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257" documentId="8_{40CDFA8F-F686-4179-A623-B99DBCC246EB}" xr6:coauthVersionLast="46" xr6:coauthVersionMax="46" xr10:uidLastSave="{5387D06F-AE66-46B6-B5C7-77E1471462F8}"/>
  <bookViews>
    <workbookView xWindow="28680" yWindow="-120" windowWidth="29040" windowHeight="15840" xr2:uid="{5633B9E4-EB84-479C-9020-E380F8C8D5C4}"/>
  </bookViews>
  <sheets>
    <sheet name="Index" sheetId="21" r:id="rId1"/>
    <sheet name="2.1" sheetId="1" r:id="rId2"/>
    <sheet name="2.2" sheetId="2" r:id="rId3"/>
    <sheet name="2.3" sheetId="3" r:id="rId4"/>
    <sheet name="2.4" sheetId="4" r:id="rId5"/>
    <sheet name="2.5" sheetId="5" r:id="rId6"/>
    <sheet name="2.6" sheetId="6" r:id="rId7"/>
    <sheet name="3.1" sheetId="7" r:id="rId8"/>
    <sheet name="4.1" sheetId="8" r:id="rId9"/>
    <sheet name="4.2" sheetId="9" r:id="rId10"/>
    <sheet name="4.3" sheetId="10" r:id="rId11"/>
    <sheet name="4.4" sheetId="11" r:id="rId12"/>
    <sheet name="4.5" sheetId="12" r:id="rId13"/>
    <sheet name="4.6" sheetId="13" r:id="rId14"/>
    <sheet name="4.7" sheetId="14" r:id="rId15"/>
    <sheet name="4.8" sheetId="15" r:id="rId16"/>
    <sheet name="4.9" sheetId="16" r:id="rId17"/>
    <sheet name="5.1" sheetId="17" r:id="rId18"/>
    <sheet name="5.2" sheetId="18" r:id="rId19"/>
    <sheet name="5.3" sheetId="22" r:id="rId20"/>
    <sheet name="6.1" sheetId="19" r:id="rId21"/>
    <sheet name="6.2" sheetId="20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20" l="1"/>
  <c r="G26" i="15"/>
  <c r="H26" i="15"/>
  <c r="I26" i="15"/>
  <c r="G27" i="15"/>
  <c r="H27" i="15"/>
  <c r="I27" i="15"/>
  <c r="C10" i="20" l="1"/>
  <c r="E10" i="20"/>
  <c r="F10" i="20"/>
  <c r="G10" i="20"/>
  <c r="H10" i="20"/>
  <c r="I10" i="20"/>
  <c r="J10" i="20"/>
  <c r="K10" i="20"/>
  <c r="L10" i="20"/>
  <c r="M10" i="20"/>
  <c r="D10" i="20"/>
  <c r="I25" i="15" l="1"/>
  <c r="G6" i="15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21" i="15"/>
  <c r="H21" i="15"/>
  <c r="I21" i="15"/>
  <c r="G22" i="15"/>
  <c r="H22" i="15"/>
  <c r="I22" i="15"/>
  <c r="G23" i="15"/>
  <c r="H23" i="15"/>
  <c r="I23" i="15"/>
  <c r="G24" i="15"/>
  <c r="H24" i="15"/>
  <c r="I24" i="15"/>
  <c r="G25" i="15"/>
  <c r="H25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G11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<sst xmlns="http://schemas.openxmlformats.org/spreadsheetml/2006/main" count="533" uniqueCount="325">
  <si>
    <t>Figur 2.1</t>
  </si>
  <si>
    <t>Multi-family homes</t>
  </si>
  <si>
    <t>Hela landet</t>
  </si>
  <si>
    <t>flerbostadshus</t>
  </si>
  <si>
    <t>småhus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</si>
  <si>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</si>
  <si>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</si>
  <si>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</si>
  <si>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</si>
  <si>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</si>
  <si>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</si>
  <si>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</si>
  <si>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</si>
  <si>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</si>
  <si>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</si>
  <si>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</si>
  <si>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</si>
  <si>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</si>
  <si>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</si>
  <si>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</si>
  <si>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</si>
  <si>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</si>
  <si>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</si>
  <si>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</si>
  <si>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</si>
  <si>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år</t>
  </si>
  <si>
    <t>year</t>
  </si>
  <si>
    <t>Chart 2.1</t>
  </si>
  <si>
    <t>Figur 2.2</t>
  </si>
  <si>
    <t>Chart 2.2</t>
  </si>
  <si>
    <t>Prisutveckling för småhus i hela landet respektive Stockholm, årlig procentuell förändring. Källa: SCB</t>
  </si>
  <si>
    <t>National</t>
  </si>
  <si>
    <t>Greater Stockholm</t>
  </si>
  <si>
    <t>Stor-Stockholm</t>
  </si>
  <si>
    <t>Single family home prices, annual percentage change. Source: Statistics Sweden</t>
  </si>
  <si>
    <t>Figur 2.3</t>
  </si>
  <si>
    <t>Chart 2.3</t>
  </si>
  <si>
    <t>Prisutveckling för bostäder, årlig procentuell förändring, månadsvärden. Källa: HOX-index / Valueguard</t>
  </si>
  <si>
    <t>Housing prices, annual percentage change, quarterly values      Source: HOX-index / Valueguard</t>
  </si>
  <si>
    <t xml:space="preserve">Bostadsrätter  </t>
  </si>
  <si>
    <t>Tenant-owned apartments</t>
  </si>
  <si>
    <t xml:space="preserve">Villor   </t>
  </si>
  <si>
    <t>Figur 2.4</t>
  </si>
  <si>
    <t>Chart 2.4</t>
  </si>
  <si>
    <t>Net population growth and housing starts in Stockholm County.  Source: Statistics Sweden</t>
  </si>
  <si>
    <t>Befolkningsökning netto och påbörjade bostäder i Stockholms län. Källa: SCB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</si>
  <si>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</si>
  <si>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</si>
  <si>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</si>
  <si>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</si>
  <si>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</si>
  <si>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</si>
  <si>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</si>
  <si>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</si>
  <si>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</si>
  <si>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</si>
  <si>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</si>
  <si>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</si>
  <si>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</si>
  <si>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</si>
  <si>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</si>
  <si>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</si>
  <si>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</si>
  <si>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</si>
  <si>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</si>
  <si>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</si>
  <si>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</si>
  <si>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</si>
  <si>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</si>
  <si>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</si>
  <si>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</si>
  <si>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</si>
  <si>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</si>
  <si>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</si>
  <si>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</si>
  <si>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</si>
  <si>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</si>
  <si>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</si>
  <si>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</si>
  <si>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</si>
  <si>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Residential housing investments as percentage of GDP. Source: Eurostat</t>
  </si>
  <si>
    <t>Bostadsinvesteringar som andel av BNP. Källa: Eurostat.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</si>
  <si>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</si>
  <si>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</si>
  <si>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</si>
  <si>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</si>
  <si>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</si>
  <si>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</si>
  <si>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</si>
  <si>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</si>
  <si>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</si>
  <si>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</si>
  <si>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2.6</t>
  </si>
  <si>
    <t>Chart 2.6</t>
  </si>
  <si>
    <t>Småhuspriser</t>
  </si>
  <si>
    <t>Småhuspriser deflaterat med hushållens disponibelinkomst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</si>
  <si>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</si>
  <si>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</si>
  <si>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</si>
  <si>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</si>
  <si>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</si>
  <si>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</si>
  <si>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</si>
  <si>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</si>
  <si>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</si>
  <si>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</si>
  <si>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</si>
  <si>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</si>
  <si>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</si>
  <si>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</si>
  <si>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</si>
  <si>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</si>
  <si>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</si>
  <si>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</si>
  <si>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</si>
  <si>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</si>
  <si>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</si>
  <si>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</si>
  <si>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</si>
  <si>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Förändring av bolånestocken, årlig procentuell förändring, månadsvärden. Källa: SCB</t>
  </si>
  <si>
    <t>The home loan portfolio, annual percentage change, monthly values. Source: Statistics Sweden</t>
  </si>
  <si>
    <t>Småhus</t>
  </si>
  <si>
    <t>Bostadsrätter</t>
  </si>
  <si>
    <t>Bolånestock fördelad på säkerheter, procent av total. Källa: SCB</t>
  </si>
  <si>
    <t>Outstanding mortgage loan portfolio broken down by type of security. Source: Statistics Sweden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</si>
  <si>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</si>
  <si>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</si>
  <si>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</si>
  <si>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</si>
  <si>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</si>
  <si>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</si>
  <si>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</si>
  <si>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</si>
  <si>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</si>
  <si>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</si>
  <si>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Andel bostadsrätter i flerbostadshus. Källa: SCB</t>
  </si>
  <si>
    <t>Share of tenant-owned apartments in multi-family homes. Source: Statistics Sweden</t>
  </si>
  <si>
    <t>Stockholm</t>
  </si>
  <si>
    <t>Riket</t>
  </si>
  <si>
    <t>Figur 4.5</t>
  </si>
  <si>
    <t>Chart 4.5</t>
  </si>
  <si>
    <t>icke-fin. företag (exkl. bostadsrättsföreningar)</t>
  </si>
  <si>
    <t>bostadsrättsföreningar</t>
  </si>
  <si>
    <t>non-financial companies (excl. tenant-owners' associations)</t>
  </si>
  <si>
    <t>tenant-owners' associations</t>
  </si>
  <si>
    <t>Utlåning till icke-finansiella företag och bostadsrättsföreningar, årlig procentuell förändring, månadsvärden. Källa: SCB</t>
  </si>
  <si>
    <t>Lending to non-financial companies and tenant-owners’ associations, annual percentage change, monthly values. Source: Statistics Sweden</t>
  </si>
  <si>
    <t>Figur 4.6</t>
  </si>
  <si>
    <t>Chart 4.6</t>
  </si>
  <si>
    <t>rörlig ränta</t>
  </si>
  <si>
    <t>bunden 1-5 år</t>
  </si>
  <si>
    <t>variable</t>
  </si>
  <si>
    <t>fixed 1-5 years</t>
  </si>
  <si>
    <t>Figur 4.7</t>
  </si>
  <si>
    <t>Chart 4.7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</si>
  <si>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</si>
  <si>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</si>
  <si>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</si>
  <si>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</si>
  <si>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</si>
  <si>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</si>
  <si>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</si>
  <si>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</si>
  <si>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</si>
  <si>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</si>
  <si>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</si>
  <si>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</si>
  <si>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Bostadsinstitutens nya lån till hushåll, procentuell fördelning med avseende på räntebindningstid. Källa: SCB</t>
  </si>
  <si>
    <t>rörlig</t>
  </si>
  <si>
    <t>bundet 1-5 år</t>
  </si>
  <si>
    <t>miljoner kronor kronor</t>
  </si>
  <si>
    <t>SEK million</t>
  </si>
  <si>
    <t>New loans to households, housing finance institutions, percentage breakdown by interest term. Source: Statistics Sweden</t>
  </si>
  <si>
    <t>Figur 4.9</t>
  </si>
  <si>
    <t>Chart 4.9</t>
  </si>
  <si>
    <t>Figur 5.1</t>
  </si>
  <si>
    <t>Andel hushåll som äger sitt boende, med eller utan bolån, procent. Källa: Eurostat</t>
  </si>
  <si>
    <t>Chart 5.1</t>
  </si>
  <si>
    <t>Share of households who owns their home, with or without housing loan, percent. Source: Eurostat</t>
  </si>
  <si>
    <t>NO</t>
  </si>
  <si>
    <t>CH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</si>
  <si>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</si>
  <si>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</si>
  <si>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</si>
  <si>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</si>
  <si>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</si>
  <si>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</si>
  <si>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</si>
  <si>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</si>
  <si>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</si>
  <si>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</si>
  <si>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</si>
  <si>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</si>
  <si>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</si>
  <si>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Skuldkvot för hushåll med bolån, procent av disponibel inkomst. Källa: Finansinspektionen</t>
  </si>
  <si>
    <t>Gothenburg</t>
  </si>
  <si>
    <t>Göteborg</t>
  </si>
  <si>
    <t>Malmö</t>
  </si>
  <si>
    <t>Other large cities</t>
  </si>
  <si>
    <t>Övriga stora städer</t>
  </si>
  <si>
    <t>Övriga landet</t>
  </si>
  <si>
    <t>Nya lån</t>
  </si>
  <si>
    <t>New loans</t>
  </si>
  <si>
    <t>genomsnittliga skuldkvoter (nettoinkomst), procent</t>
  </si>
  <si>
    <t>average debt ratios (net income), percent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</si>
  <si>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</si>
  <si>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</si>
  <si>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</si>
  <si>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</si>
  <si>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</si>
  <si>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</si>
  <si>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</si>
  <si>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</si>
  <si>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</si>
  <si>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</si>
  <si>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</si>
  <si>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</si>
  <si>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</si>
  <si>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</si>
  <si>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</si>
  <si>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</si>
  <si>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</si>
  <si>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</si>
  <si>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</si>
  <si>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</si>
  <si>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</si>
  <si>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</si>
  <si>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</si>
  <si>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</si>
  <si>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Skuldkvot för hushåll med nya bolån, procent av disponibel inkomst. Källa: Finansinspektionen</t>
  </si>
  <si>
    <t>Share of households who own their home, with or without a housing loan, percent. Source: Eurostat</t>
  </si>
  <si>
    <t>bundet &gt;= 5 år</t>
  </si>
  <si>
    <t>fixed &gt;= 5 years</t>
  </si>
  <si>
    <t>The rest of the country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</si>
  <si>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</si>
  <si>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</si>
  <si>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</si>
  <si>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</si>
  <si>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</si>
  <si>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 prices</t>
  </si>
  <si>
    <t>Single-family home prices deflated by household disposable incomes</t>
  </si>
  <si>
    <t>single-family homes</t>
  </si>
  <si>
    <t>Bolånemarknaden i Sverige 2020</t>
  </si>
  <si>
    <t>The mortgage market in Sweden 2020</t>
  </si>
  <si>
    <t>20</t>
  </si>
  <si>
    <t>Påbörjade bostäder 1980-2020. Källa: SCB och prognos 2020 Boverket</t>
  </si>
  <si>
    <t>Housing starts 1980-2020. Source: Statistics Sweden and 2020 forecast from the National Board of Housing.</t>
  </si>
  <si>
    <t>2019</t>
  </si>
  <si>
    <t>Quarterly change (net increase) in lending secured by single family homes, tenant-owned apartments and multi-family homes, SEK billion. Source: Statistics Sweden</t>
  </si>
  <si>
    <t>Debt ratio of households with home loans, percent of disposable income. Source: Finansinspektionen</t>
  </si>
  <si>
    <t>Debt ratio of households with new home loans, percent of disposable income. Source: Finansinspektionen</t>
  </si>
  <si>
    <t>21</t>
  </si>
  <si>
    <t>Q2 2021</t>
  </si>
  <si>
    <t>2020</t>
  </si>
  <si>
    <t>Utlåning till svenska hushåll med säkerhet i bostad, december 2011 och juni 2021. Källa: SCB</t>
  </si>
  <si>
    <t>Lending secured by housing, Swedish households, December 2011 and June 2021. Source: Statistics Sweden</t>
  </si>
  <si>
    <t>2022 Q1</t>
  </si>
  <si>
    <t>Bolåneräntor med rörlig ränta (räntor bundna upp till 1 år), första kvartalet 2021, procent. Källa: European Mortgage Federation</t>
  </si>
  <si>
    <t>Variable mortgage interest rates (variable and initial fixed period rate up to 1 year), first quarter of 2021, percent. Source European Mortgage Federation.</t>
  </si>
  <si>
    <t>jan-jun 2021</t>
  </si>
  <si>
    <t>Jan-Jun 2021</t>
  </si>
  <si>
    <t>Nya bostadslån med rörlig ränta (bundet upp till 1 år) under första kvartalet 2021, andel av total, procent. Källa: European Mortgage Federation.</t>
  </si>
  <si>
    <t>New housing loans with variable interest rates (fixed up to one year) during the first quarter of 2021. Share of total, percent. Source: European Mortgage Federation.</t>
  </si>
  <si>
    <t>2021 Q1</t>
  </si>
  <si>
    <t>Figur 5.3</t>
  </si>
  <si>
    <t>Chart 5.3</t>
  </si>
  <si>
    <t>Hushållens skuldkvot och räntekvot (låneskulder och ränteutgifter, brutto, i procent av disponibel inkomst netto). Källa SCB</t>
  </si>
  <si>
    <t>Households debt ratio and interest ratio (debt and interest payments, gross, as a percentage of disposable income, net). Source: Statistics Sweden</t>
  </si>
  <si>
    <t>Debt, per cent of disposable income, net, four quarter</t>
  </si>
  <si>
    <t>Interest payments, gross, as a percentage of disposable income, net</t>
  </si>
  <si>
    <t>Låneskulder i procent av disponibel inkomst, netto, helår/fyra kvartal</t>
  </si>
  <si>
    <t>Ränteutgifter, brutto, i procent av disponibel inkomst, netto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</si>
  <si>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</si>
  <si>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</si>
  <si>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</si>
  <si>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</si>
  <si>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</si>
  <si>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</si>
  <si>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</si>
  <si>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</si>
  <si>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</si>
  <si>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</si>
  <si>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</si>
  <si>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</si>
  <si>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</si>
  <si>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</si>
  <si>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</si>
  <si>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</si>
  <si>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</si>
  <si>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</si>
  <si>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</si>
  <si>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</si>
  <si>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</si>
  <si>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</si>
  <si>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</si>
  <si>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</si>
  <si>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</si>
  <si>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</si>
  <si>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</si>
  <si>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</si>
  <si>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</si>
  <si>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</si>
  <si>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</si>
  <si>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</si>
  <si>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</si>
  <si>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</si>
  <si>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</si>
  <si>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</si>
  <si>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</si>
  <si>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</si>
  <si>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</si>
  <si>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Skuldkvot</t>
  </si>
  <si>
    <t>Debt ratio</t>
  </si>
  <si>
    <t>Räntekvot (höger axel)</t>
  </si>
  <si>
    <t>Interest ratio (right axis)</t>
  </si>
  <si>
    <t>Säkerställda obligationer – utestående stock per institut den 31 december 2020. Källa: Bankföreningen</t>
  </si>
  <si>
    <t>Covered bonds – outstanding stock per institution on 31 December 2020. Source: Swedish Bankers’ Association</t>
  </si>
  <si>
    <t>Bluestep Bank</t>
  </si>
  <si>
    <t>Påbörjade bostäder 1980-2021. Källa: SCB och prognos 2021 Boverket</t>
  </si>
  <si>
    <t>Housing starts 1980-2021. Source: Statistics Sweden and 2021 forecast from the National Board of Housing.</t>
  </si>
  <si>
    <t>Nominella småhuspriser och småhuspriser deflaterade med hushållens disponibelinkomst netto, index 100=2010. Källa: SCB.</t>
  </si>
  <si>
    <t>Single family home nominal prices and single family home prices deflated by household net disposable incomes, index=2010 Source: Statistics Sweden.</t>
  </si>
  <si>
    <t>Bolåneräntor till hushåll, nya lån, procent. Dec 2005 – jun 2021 fördelad på ursprunglig räntebindningstid. Källa: SCB</t>
  </si>
  <si>
    <t>Lending rates to households for housing loans, new loans, percent. Dec. 2005 – June 2021, broken down by interest term. Source: Statistics Sweden</t>
  </si>
  <si>
    <t>New housing loans with variable interest rates (fixed up to one year) during the first quarter 2020. Share of total, percent. Source: European Mortgage Federation.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</si>
</sst>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Fill="1" applyBorder="1" applyAlignment="1">
      <alignment horizontal="right"/>
    </xf>
    <xf numFmtId="0" fontId="3" fillId="0" borderId="0" xfId="0" quotePrefix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64" fontId="3" fillId="0" borderId="0" xfId="1" applyNumberFormat="1" applyFont="1" applyFill="1" applyBorder="1"/>
    <xf numFmtId="17" fontId="3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166" fontId="5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167" fontId="0" fillId="0" borderId="0" xfId="3" applyNumberFormat="1" applyFont="1"/>
    <xf numFmtId="0" fontId="0" fillId="0" borderId="0" xfId="0" applyFont="1"/>
    <xf numFmtId="0" fontId="8" fillId="0" borderId="0" xfId="2" applyFont="1"/>
    <xf numFmtId="0" fontId="9" fillId="0" borderId="0" xfId="2" applyFont="1"/>
    <xf numFmtId="17" fontId="4" fillId="0" borderId="0" xfId="0" applyNumberFormat="1" applyFont="1" applyFill="1" applyBorder="1"/>
    <xf numFmtId="2" fontId="3" fillId="0" borderId="0" xfId="0" applyNumberFormat="1" applyFont="1" applyFill="1" applyBorder="1"/>
    <xf numFmtId="0" fontId="10" fillId="0" borderId="0" xfId="0" applyFont="1" applyFill="1" applyBorder="1"/>
    <xf numFmtId="3" fontId="11" fillId="0" borderId="0" xfId="0" applyNumberFormat="1" applyFont="1" applyFill="1" applyBorder="1"/>
    <xf numFmtId="167" fontId="5" fillId="0" borderId="0" xfId="1" applyNumberFormat="1" applyFont="1" applyFill="1" applyBorder="1"/>
    <xf numFmtId="0" fontId="8" fillId="0" borderId="0" xfId="0" applyFont="1" applyBorder="1"/>
    <xf numFmtId="0" fontId="0" fillId="0" borderId="0" xfId="0" applyFont="1" applyBorder="1"/>
    <xf numFmtId="3" fontId="8" fillId="0" borderId="0" xfId="0" applyNumberFormat="1" applyFont="1" applyFill="1" applyBorder="1"/>
    <xf numFmtId="167" fontId="0" fillId="0" borderId="0" xfId="0" applyNumberFormat="1"/>
    <xf numFmtId="17" fontId="3" fillId="0" borderId="0" xfId="0" applyNumberFormat="1" applyFont="1" applyFill="1" applyBorder="1" applyAlignment="1">
      <alignment horizontal="right"/>
    </xf>
    <xf numFmtId="9" fontId="0" fillId="0" borderId="0" xfId="1" applyFont="1"/>
    <xf numFmtId="17" fontId="3" fillId="0" borderId="0" xfId="0" quotePrefix="1" applyNumberFormat="1" applyFont="1" applyFill="1" applyBorder="1" applyAlignment="1">
      <alignment horizontal="right"/>
    </xf>
    <xf numFmtId="0" fontId="13" fillId="0" borderId="0" xfId="4" applyFont="1" applyFill="1" applyBorder="1"/>
    <xf numFmtId="0" fontId="10" fillId="0" borderId="0" xfId="4" applyFont="1" applyFill="1" applyBorder="1"/>
    <xf numFmtId="167" fontId="13" fillId="0" borderId="0" xfId="4" applyNumberFormat="1" applyFont="1" applyFill="1" applyBorder="1"/>
    <xf numFmtId="167" fontId="0" fillId="0" borderId="0" xfId="1" applyNumberFormat="1" applyFont="1"/>
    <xf numFmtId="17" fontId="8" fillId="0" borderId="0" xfId="0" applyNumberFormat="1" applyFont="1" applyFill="1" applyBorder="1" applyAlignment="1">
      <alignment horizontal="left" wrapText="1"/>
    </xf>
    <xf numFmtId="168" fontId="0" fillId="0" borderId="0" xfId="0" applyNumberFormat="1" applyFont="1"/>
    <xf numFmtId="2" fontId="0" fillId="0" borderId="0" xfId="0" applyNumberFormat="1" applyFont="1"/>
    <xf numFmtId="0" fontId="14" fillId="0" borderId="0" xfId="0" applyFont="1" applyFill="1" applyBorder="1"/>
    <xf numFmtId="0" fontId="12" fillId="0" borderId="0" xfId="5" applyFont="1" applyFill="1" applyBorder="1" applyAlignment="1">
      <alignment horizontal="right"/>
    </xf>
    <xf numFmtId="0" fontId="8" fillId="0" borderId="0" xfId="0" applyFont="1" applyFill="1" applyBorder="1"/>
    <xf numFmtId="167" fontId="8" fillId="0" borderId="0" xfId="1" applyNumberFormat="1" applyFont="1" applyFill="1" applyBorder="1"/>
    <xf numFmtId="0" fontId="9" fillId="0" borderId="0" xfId="0" applyFont="1" applyFill="1" applyBorder="1"/>
    <xf numFmtId="0" fontId="12" fillId="0" borderId="0" xfId="0" applyFont="1"/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0" xfId="0" applyAlignment="1"/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8" fillId="0" borderId="0" xfId="0" applyFont="1" applyFill="1" applyBorder="1" applyAlignment="1" applyProtection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67" fontId="3" fillId="0" borderId="0" xfId="8" applyNumberFormat="1" applyFont="1" applyFill="1" applyBorder="1"/>
    <xf numFmtId="3" fontId="19" fillId="0" borderId="0" xfId="0" applyNumberFormat="1" applyFont="1" applyFill="1" applyBorder="1"/>
    <xf numFmtId="9" fontId="0" fillId="0" borderId="0" xfId="1" applyNumberFormat="1" applyFont="1"/>
    <xf numFmtId="17" fontId="6" fillId="0" borderId="0" xfId="0" applyNumberFormat="1" applyFont="1" applyFill="1" applyBorder="1"/>
    <xf numFmtId="169" fontId="0" fillId="0" borderId="0" xfId="0" applyNumberForma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0" fontId="3" fillId="3" borderId="0" xfId="0" quotePrefix="1" applyFont="1" applyFill="1" applyBorder="1" applyAlignment="1">
      <alignment horizontal="right"/>
    </xf>
    <xf numFmtId="164" fontId="3" fillId="0" borderId="0" xfId="8" applyNumberFormat="1" applyFont="1" applyFill="1" applyBorder="1"/>
    <xf numFmtId="165" fontId="0" fillId="0" borderId="0" xfId="0" applyNumberFormat="1"/>
    <xf numFmtId="166" fontId="5" fillId="0" borderId="0" xfId="0" applyNumberFormat="1" applyFont="1"/>
    <xf numFmtId="3" fontId="5" fillId="0" borderId="0" xfId="0" applyNumberFormat="1" applyFont="1"/>
    <xf numFmtId="0" fontId="13" fillId="0" borderId="0" xfId="4" applyFont="1"/>
    <xf numFmtId="167" fontId="13" fillId="0" borderId="0" xfId="4" applyNumberFormat="1" applyFont="1"/>
    <xf numFmtId="167" fontId="24" fillId="0" borderId="0" xfId="8" applyNumberFormat="1" applyFont="1" applyFill="1" applyBorder="1"/>
    <xf numFmtId="2" fontId="0" fillId="0" borderId="0" xfId="0" applyNumberForma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  <xf numFmtId="1" fontId="0" fillId="0" borderId="0" xfId="0" applyNumberFormat="1"/>
    <xf numFmtId="3" fontId="26" fillId="0" borderId="0" xfId="0" applyNumberFormat="1" applyFont="1" applyAlignment="1" applyProtection="1">
      <alignment horizontal="right"/>
      <protection locked="0"/>
    </xf>
    <xf numFmtId="3" fontId="26" fillId="2" borderId="0" xfId="0" applyNumberFormat="1" applyFont="1" applyFill="1" applyAlignment="1" applyProtection="1">
      <alignment horizontal="right"/>
      <protection locked="0"/>
    </xf>
    <xf numFmtId="3" fontId="26" fillId="2" borderId="0" xfId="0" applyNumberFormat="1" applyFont="1" applyFill="1"/>
    <xf numFmtId="0" fontId="26" fillId="0" borderId="0" xfId="0" quotePrefix="1" applyFont="1" applyAlignment="1" applyProtection="1">
      <alignment horizontal="right"/>
      <protection locked="0"/>
    </xf>
    <xf numFmtId="17" fontId="26" fillId="0" borderId="0" xfId="0" applyNumberFormat="1" applyFont="1"/>
    <xf numFmtId="17" fontId="18" fillId="0" borderId="0" xfId="0" applyNumberFormat="1" applyFont="1"/>
    <xf numFmtId="3" fontId="18" fillId="0" borderId="2" xfId="0" applyNumberFormat="1" applyFont="1" applyBorder="1"/>
    <xf numFmtId="167" fontId="26" fillId="0" borderId="0" xfId="1" applyNumberFormat="1" applyFont="1"/>
    <xf numFmtId="0" fontId="10" fillId="0" borderId="0" xfId="0" applyFont="1"/>
    <xf numFmtId="164" fontId="26" fillId="0" borderId="0" xfId="0" applyNumberFormat="1" applyFont="1"/>
    <xf numFmtId="0" fontId="2" fillId="0" borderId="0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F68B1F"/>
      <color rgb="FFFCC187"/>
      <color rgb="FF8197CB"/>
      <color rgb="FF015BAC"/>
      <color rgb="FFBCB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E2-4181-A32F-77B81C1537D9}"/>
              </c:ext>
            </c:extLst>
          </c:dPt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cat>
            <c:strRef>
              <c:f>'2.1'!$A$7:$A$47</c:f>
              <c:strCache>
                <c:ptCount val="41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strCache>
            </c:strRef>
          </c:cat>
          <c:val>
            <c:numRef>
              <c:f>'2.1'!$B$7:$B$47</c:f>
              <c:numCache>
                <c:formatCode>#,##0</c:formatCode>
                <c:ptCount val="41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15874</c:v>
                </c:pt>
                <c:pt idx="32">
                  <c:v>23794</c:v>
                </c:pt>
                <c:pt idx="33">
                  <c:v>28103</c:v>
                </c:pt>
                <c:pt idx="34">
                  <c:v>37226</c:v>
                </c:pt>
                <c:pt idx="35">
                  <c:v>48356</c:v>
                </c:pt>
                <c:pt idx="36">
                  <c:v>51069</c:v>
                </c:pt>
                <c:pt idx="37">
                  <c:v>41857</c:v>
                </c:pt>
                <c:pt idx="38">
                  <c:v>38462</c:v>
                </c:pt>
                <c:pt idx="39">
                  <c:v>43911</c:v>
                </c:pt>
                <c:pt idx="40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E2-4181-A32F-77B81C1537D9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cat>
            <c:strRef>
              <c:f>'2.1'!$A$7:$A$47</c:f>
              <c:strCache>
                <c:ptCount val="41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strCache>
            </c:strRef>
          </c:cat>
          <c:val>
            <c:numRef>
              <c:f>'2.1'!$C$7:$C$47</c:f>
              <c:numCache>
                <c:formatCode>#,##0</c:formatCode>
                <c:ptCount val="41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13607</c:v>
                </c:pt>
                <c:pt idx="27">
                  <c:v>10095</c:v>
                </c:pt>
                <c:pt idx="28">
                  <c:v>8427</c:v>
                </c:pt>
                <c:pt idx="29">
                  <c:v>9389</c:v>
                </c:pt>
                <c:pt idx="30">
                  <c:v>8228</c:v>
                </c:pt>
                <c:pt idx="31">
                  <c:v>5440</c:v>
                </c:pt>
                <c:pt idx="32">
                  <c:v>6682</c:v>
                </c:pt>
                <c:pt idx="33">
                  <c:v>8619</c:v>
                </c:pt>
                <c:pt idx="34">
                  <c:v>10978</c:v>
                </c:pt>
                <c:pt idx="35">
                  <c:v>13017</c:v>
                </c:pt>
                <c:pt idx="36">
                  <c:v>12914</c:v>
                </c:pt>
                <c:pt idx="37">
                  <c:v>11184</c:v>
                </c:pt>
                <c:pt idx="38">
                  <c:v>10863</c:v>
                </c:pt>
                <c:pt idx="39">
                  <c:v>10845</c:v>
                </c:pt>
                <c:pt idx="40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'2.5'!$B$6:$B$33</c:f>
              <c:numCache>
                <c:formatCode>0.0%</c:formatCode>
                <c:ptCount val="28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4.981332326714194E-2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'2.5'!$C$6:$C$33</c:f>
              <c:numCache>
                <c:formatCode>0.0%</c:formatCode>
                <c:ptCount val="28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5.0189773367053651E-2</c:v>
                </c:pt>
                <c:pt idx="27">
                  <c:v>5.5479612922961531E-2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'2.5'!$D$6:$D$33</c:f>
              <c:numCache>
                <c:formatCode>0.0%</c:formatCode>
                <c:ptCount val="28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7.2112666403961148E-2</c:v>
                </c:pt>
                <c:pt idx="26">
                  <c:v>7.0159144012628225E-2</c:v>
                </c:pt>
                <c:pt idx="27">
                  <c:v>7.0863041306078206E-2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'2.5'!$E$6:$E$33</c:f>
              <c:numCache>
                <c:formatCode>0.0%</c:formatCode>
                <c:ptCount val="28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5.4452634026502703E-2</c:v>
                </c:pt>
                <c:pt idx="26">
                  <c:v>5.4578616650830143E-2</c:v>
                </c:pt>
                <c:pt idx="27">
                  <c:v>5.5879689271420077E-2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'2.5'!$F$6:$F$33</c:f>
              <c:numCache>
                <c:formatCode>0.0%</c:formatCode>
                <c:ptCount val="28"/>
                <c:pt idx="2">
                  <c:v>5.9047340103287022E-2</c:v>
                </c:pt>
                <c:pt idx="3">
                  <c:v>5.7770044297040427E-2</c:v>
                </c:pt>
                <c:pt idx="4">
                  <c:v>5.7099475370280386E-2</c:v>
                </c:pt>
                <c:pt idx="5">
                  <c:v>5.6811620698771999E-2</c:v>
                </c:pt>
                <c:pt idx="6">
                  <c:v>5.7753771175254848E-2</c:v>
                </c:pt>
                <c:pt idx="7">
                  <c:v>5.808302375076236E-2</c:v>
                </c:pt>
                <c:pt idx="8">
                  <c:v>5.6207540851851208E-2</c:v>
                </c:pt>
                <c:pt idx="9">
                  <c:v>5.5893167754761858E-2</c:v>
                </c:pt>
                <c:pt idx="10">
                  <c:v>5.7507359628686042E-2</c:v>
                </c:pt>
                <c:pt idx="11">
                  <c:v>5.9216460382676722E-2</c:v>
                </c:pt>
                <c:pt idx="12">
                  <c:v>6.1168630267283461E-2</c:v>
                </c:pt>
                <c:pt idx="13">
                  <c:v>6.4295306092757673E-2</c:v>
                </c:pt>
                <c:pt idx="14">
                  <c:v>6.4282114638866433E-2</c:v>
                </c:pt>
                <c:pt idx="15">
                  <c:v>6.1004159493039736E-2</c:v>
                </c:pt>
                <c:pt idx="16">
                  <c:v>5.5428572605451684E-2</c:v>
                </c:pt>
                <c:pt idx="17">
                  <c:v>5.2680201242466591E-2</c:v>
                </c:pt>
                <c:pt idx="18">
                  <c:v>5.1498887127280422E-2</c:v>
                </c:pt>
                <c:pt idx="19">
                  <c:v>4.9677743569014499E-2</c:v>
                </c:pt>
                <c:pt idx="20">
                  <c:v>4.7645143400224868E-2</c:v>
                </c:pt>
                <c:pt idx="21">
                  <c:v>4.7536607114846953E-2</c:v>
                </c:pt>
                <c:pt idx="22">
                  <c:v>4.6509502002114469E-2</c:v>
                </c:pt>
                <c:pt idx="23">
                  <c:v>4.8328212098514477E-2</c:v>
                </c:pt>
                <c:pt idx="24">
                  <c:v>4.9777237898413963E-2</c:v>
                </c:pt>
                <c:pt idx="25">
                  <c:v>5.1264133790784629E-2</c:v>
                </c:pt>
                <c:pt idx="26">
                  <c:v>5.2569944884627753E-2</c:v>
                </c:pt>
                <c:pt idx="27">
                  <c:v>5.3902983717800071E-2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'2.6'!$B$4</c:f>
              <c:strCache>
                <c:ptCount val="1"/>
                <c:pt idx="0">
                  <c:v>Småhuspriser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100.18416206261512</c:v>
                </c:pt>
                <c:pt idx="2">
                  <c:v>100.73664825046041</c:v>
                </c:pt>
                <c:pt idx="3">
                  <c:v>100.55248618784532</c:v>
                </c:pt>
                <c:pt idx="4">
                  <c:v>97.05340699815838</c:v>
                </c:pt>
                <c:pt idx="5">
                  <c:v>96.685082872928177</c:v>
                </c:pt>
                <c:pt idx="6">
                  <c:v>97.790055248618785</c:v>
                </c:pt>
                <c:pt idx="7">
                  <c:v>99.263351749539595</c:v>
                </c:pt>
                <c:pt idx="8">
                  <c:v>99.263351749539595</c:v>
                </c:pt>
                <c:pt idx="9">
                  <c:v>99.263351749539595</c:v>
                </c:pt>
                <c:pt idx="10">
                  <c:v>100.73664825046041</c:v>
                </c:pt>
                <c:pt idx="11">
                  <c:v>102.20994475138122</c:v>
                </c:pt>
                <c:pt idx="12">
                  <c:v>103.13075506445672</c:v>
                </c:pt>
                <c:pt idx="13">
                  <c:v>104.78821362799265</c:v>
                </c:pt>
                <c:pt idx="14">
                  <c:v>107.36648250460405</c:v>
                </c:pt>
                <c:pt idx="15">
                  <c:v>110.68139963167587</c:v>
                </c:pt>
                <c:pt idx="16">
                  <c:v>111.97053406998158</c:v>
                </c:pt>
                <c:pt idx="17">
                  <c:v>114.36464088397791</c:v>
                </c:pt>
                <c:pt idx="18">
                  <c:v>118.60036832412524</c:v>
                </c:pt>
                <c:pt idx="19">
                  <c:v>122.83609576427257</c:v>
                </c:pt>
                <c:pt idx="20">
                  <c:v>125.96685082872926</c:v>
                </c:pt>
                <c:pt idx="21">
                  <c:v>126.33517495395949</c:v>
                </c:pt>
                <c:pt idx="22">
                  <c:v>129.097605893186</c:v>
                </c:pt>
                <c:pt idx="23">
                  <c:v>133.33333333333331</c:v>
                </c:pt>
                <c:pt idx="24">
                  <c:v>133.88581952117863</c:v>
                </c:pt>
                <c:pt idx="25">
                  <c:v>136.64825046040517</c:v>
                </c:pt>
                <c:pt idx="26">
                  <c:v>141.0681399631676</c:v>
                </c:pt>
                <c:pt idx="27">
                  <c:v>144.01473296500922</c:v>
                </c:pt>
                <c:pt idx="28">
                  <c:v>144.01473296500922</c:v>
                </c:pt>
                <c:pt idx="29">
                  <c:v>142.72559852670349</c:v>
                </c:pt>
                <c:pt idx="30">
                  <c:v>141.0681399631676</c:v>
                </c:pt>
                <c:pt idx="31">
                  <c:v>141.80478821362797</c:v>
                </c:pt>
                <c:pt idx="32">
                  <c:v>141.62062615101289</c:v>
                </c:pt>
                <c:pt idx="33">
                  <c:v>141.98895027624309</c:v>
                </c:pt>
                <c:pt idx="34">
                  <c:v>143.8305709023941</c:v>
                </c:pt>
                <c:pt idx="35">
                  <c:v>146.77716390423572</c:v>
                </c:pt>
                <c:pt idx="36">
                  <c:v>147.14548802946592</c:v>
                </c:pt>
                <c:pt idx="37">
                  <c:v>148.80294659300185</c:v>
                </c:pt>
                <c:pt idx="38">
                  <c:v>151.93370165745856</c:v>
                </c:pt>
                <c:pt idx="39">
                  <c:v>155.98526703499078</c:v>
                </c:pt>
                <c:pt idx="40">
                  <c:v>162.24677716390423</c:v>
                </c:pt>
                <c:pt idx="41">
                  <c:v>167.95580110497238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7-4AF8-81C3-63378988ADD0}"/>
            </c:ext>
          </c:extLst>
        </c:ser>
        <c:ser>
          <c:idx val="1"/>
          <c:order val="1"/>
          <c:tx>
            <c:strRef>
              <c:f>'2.6'!$C$4</c:f>
              <c:strCache>
                <c:ptCount val="1"/>
                <c:pt idx="0">
                  <c:v>Småhuspriser deflaterat med hushållens disponibelinkomst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98.879821370987898</c:v>
                </c:pt>
                <c:pt idx="2">
                  <c:v>97.647036161320102</c:v>
                </c:pt>
                <c:pt idx="3">
                  <c:v>96.375508078660204</c:v>
                </c:pt>
                <c:pt idx="4">
                  <c:v>92.355270965885012</c:v>
                </c:pt>
                <c:pt idx="5">
                  <c:v>91.236885515090222</c:v>
                </c:pt>
                <c:pt idx="6">
                  <c:v>90.870224878546509</c:v>
                </c:pt>
                <c:pt idx="7">
                  <c:v>91.344029276950138</c:v>
                </c:pt>
                <c:pt idx="8">
                  <c:v>90.176327064242471</c:v>
                </c:pt>
                <c:pt idx="9">
                  <c:v>89.080977246110223</c:v>
                </c:pt>
                <c:pt idx="10">
                  <c:v>90.292354843309809</c:v>
                </c:pt>
                <c:pt idx="11">
                  <c:v>91.020117046108624</c:v>
                </c:pt>
                <c:pt idx="12">
                  <c:v>91.286147379362632</c:v>
                </c:pt>
                <c:pt idx="13">
                  <c:v>92.368830828379529</c:v>
                </c:pt>
                <c:pt idx="14">
                  <c:v>93.289524336584421</c:v>
                </c:pt>
                <c:pt idx="15">
                  <c:v>95.540177386688569</c:v>
                </c:pt>
                <c:pt idx="16">
                  <c:v>96.019000915836344</c:v>
                </c:pt>
                <c:pt idx="17">
                  <c:v>97.308666594467468</c:v>
                </c:pt>
                <c:pt idx="18">
                  <c:v>99.377781421699041</c:v>
                </c:pt>
                <c:pt idx="19">
                  <c:v>102.21376988765552</c:v>
                </c:pt>
                <c:pt idx="20">
                  <c:v>104.11016534209824</c:v>
                </c:pt>
                <c:pt idx="21">
                  <c:v>102.8114192069669</c:v>
                </c:pt>
                <c:pt idx="22">
                  <c:v>103.89596676641321</c:v>
                </c:pt>
                <c:pt idx="23">
                  <c:v>106.51139647968992</c:v>
                </c:pt>
                <c:pt idx="24">
                  <c:v>105.90490200323941</c:v>
                </c:pt>
                <c:pt idx="25">
                  <c:v>108.0832845142901</c:v>
                </c:pt>
                <c:pt idx="26">
                  <c:v>109.78854943121696</c:v>
                </c:pt>
                <c:pt idx="27">
                  <c:v>111.09711325775444</c:v>
                </c:pt>
                <c:pt idx="28">
                  <c:v>109.74550156751191</c:v>
                </c:pt>
                <c:pt idx="29">
                  <c:v>106.34727143938107</c:v>
                </c:pt>
                <c:pt idx="30">
                  <c:v>105.67273713692509</c:v>
                </c:pt>
                <c:pt idx="31">
                  <c:v>104.78610141222676</c:v>
                </c:pt>
                <c:pt idx="32">
                  <c:v>103.13373966075116</c:v>
                </c:pt>
                <c:pt idx="33">
                  <c:v>102.42062091538484</c:v>
                </c:pt>
                <c:pt idx="34">
                  <c:v>102.42610057378421</c:v>
                </c:pt>
                <c:pt idx="35">
                  <c:v>103.39181445383194</c:v>
                </c:pt>
                <c:pt idx="36">
                  <c:v>102.59326024502458</c:v>
                </c:pt>
                <c:pt idx="37">
                  <c:v>102.95666697342192</c:v>
                </c:pt>
                <c:pt idx="38">
                  <c:v>106.93349758960122</c:v>
                </c:pt>
                <c:pt idx="39">
                  <c:v>109.25203467295697</c:v>
                </c:pt>
                <c:pt idx="40">
                  <c:v>112.80033140661105</c:v>
                </c:pt>
                <c:pt idx="41">
                  <c:v>115.7099905125303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7-4AF8-81C3-63378988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Single-family home prices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100.18416206261512</c:v>
                </c:pt>
                <c:pt idx="2">
                  <c:v>100.73664825046041</c:v>
                </c:pt>
                <c:pt idx="3">
                  <c:v>100.55248618784532</c:v>
                </c:pt>
                <c:pt idx="4">
                  <c:v>97.05340699815838</c:v>
                </c:pt>
                <c:pt idx="5">
                  <c:v>96.685082872928177</c:v>
                </c:pt>
                <c:pt idx="6">
                  <c:v>97.790055248618785</c:v>
                </c:pt>
                <c:pt idx="7">
                  <c:v>99.263351749539595</c:v>
                </c:pt>
                <c:pt idx="8">
                  <c:v>99.263351749539595</c:v>
                </c:pt>
                <c:pt idx="9">
                  <c:v>99.263351749539595</c:v>
                </c:pt>
                <c:pt idx="10">
                  <c:v>100.73664825046041</c:v>
                </c:pt>
                <c:pt idx="11">
                  <c:v>102.20994475138122</c:v>
                </c:pt>
                <c:pt idx="12">
                  <c:v>103.13075506445672</c:v>
                </c:pt>
                <c:pt idx="13">
                  <c:v>104.78821362799265</c:v>
                </c:pt>
                <c:pt idx="14">
                  <c:v>107.36648250460405</c:v>
                </c:pt>
                <c:pt idx="15">
                  <c:v>110.68139963167587</c:v>
                </c:pt>
                <c:pt idx="16">
                  <c:v>111.97053406998158</c:v>
                </c:pt>
                <c:pt idx="17">
                  <c:v>114.36464088397791</c:v>
                </c:pt>
                <c:pt idx="18">
                  <c:v>118.60036832412524</c:v>
                </c:pt>
                <c:pt idx="19">
                  <c:v>122.83609576427257</c:v>
                </c:pt>
                <c:pt idx="20">
                  <c:v>125.96685082872926</c:v>
                </c:pt>
                <c:pt idx="21">
                  <c:v>126.33517495395949</c:v>
                </c:pt>
                <c:pt idx="22">
                  <c:v>129.097605893186</c:v>
                </c:pt>
                <c:pt idx="23">
                  <c:v>133.33333333333331</c:v>
                </c:pt>
                <c:pt idx="24">
                  <c:v>133.88581952117863</c:v>
                </c:pt>
                <c:pt idx="25">
                  <c:v>136.64825046040517</c:v>
                </c:pt>
                <c:pt idx="26">
                  <c:v>141.0681399631676</c:v>
                </c:pt>
                <c:pt idx="27">
                  <c:v>144.01473296500922</c:v>
                </c:pt>
                <c:pt idx="28">
                  <c:v>144.01473296500922</c:v>
                </c:pt>
                <c:pt idx="29">
                  <c:v>142.72559852670349</c:v>
                </c:pt>
                <c:pt idx="30">
                  <c:v>141.0681399631676</c:v>
                </c:pt>
                <c:pt idx="31">
                  <c:v>141.80478821362797</c:v>
                </c:pt>
                <c:pt idx="32">
                  <c:v>141.62062615101289</c:v>
                </c:pt>
                <c:pt idx="33">
                  <c:v>141.98895027624309</c:v>
                </c:pt>
                <c:pt idx="34">
                  <c:v>143.8305709023941</c:v>
                </c:pt>
                <c:pt idx="35">
                  <c:v>146.77716390423572</c:v>
                </c:pt>
                <c:pt idx="36">
                  <c:v>147.14548802946592</c:v>
                </c:pt>
                <c:pt idx="37">
                  <c:v>148.80294659300185</c:v>
                </c:pt>
                <c:pt idx="38">
                  <c:v>151.93370165745856</c:v>
                </c:pt>
                <c:pt idx="39">
                  <c:v>155.98526703499078</c:v>
                </c:pt>
                <c:pt idx="40">
                  <c:v>162.24677716390423</c:v>
                </c:pt>
                <c:pt idx="41">
                  <c:v>167.95580110497238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5-4A81-9F38-0260CD0B7769}"/>
            </c:ext>
          </c:extLst>
        </c:ser>
        <c:ser>
          <c:idx val="1"/>
          <c:order val="1"/>
          <c:tx>
            <c:strRef>
              <c:f>'2.6'!$C$5</c:f>
              <c:strCache>
                <c:ptCount val="1"/>
                <c:pt idx="0">
                  <c:v>Single-family home prices deflated by household disposable incomes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98.879821370987898</c:v>
                </c:pt>
                <c:pt idx="2">
                  <c:v>97.647036161320102</c:v>
                </c:pt>
                <c:pt idx="3">
                  <c:v>96.375508078660204</c:v>
                </c:pt>
                <c:pt idx="4">
                  <c:v>92.355270965885012</c:v>
                </c:pt>
                <c:pt idx="5">
                  <c:v>91.236885515090222</c:v>
                </c:pt>
                <c:pt idx="6">
                  <c:v>90.870224878546509</c:v>
                </c:pt>
                <c:pt idx="7">
                  <c:v>91.344029276950138</c:v>
                </c:pt>
                <c:pt idx="8">
                  <c:v>90.176327064242471</c:v>
                </c:pt>
                <c:pt idx="9">
                  <c:v>89.080977246110223</c:v>
                </c:pt>
                <c:pt idx="10">
                  <c:v>90.292354843309809</c:v>
                </c:pt>
                <c:pt idx="11">
                  <c:v>91.020117046108624</c:v>
                </c:pt>
                <c:pt idx="12">
                  <c:v>91.286147379362632</c:v>
                </c:pt>
                <c:pt idx="13">
                  <c:v>92.368830828379529</c:v>
                </c:pt>
                <c:pt idx="14">
                  <c:v>93.289524336584421</c:v>
                </c:pt>
                <c:pt idx="15">
                  <c:v>95.540177386688569</c:v>
                </c:pt>
                <c:pt idx="16">
                  <c:v>96.019000915836344</c:v>
                </c:pt>
                <c:pt idx="17">
                  <c:v>97.308666594467468</c:v>
                </c:pt>
                <c:pt idx="18">
                  <c:v>99.377781421699041</c:v>
                </c:pt>
                <c:pt idx="19">
                  <c:v>102.21376988765552</c:v>
                </c:pt>
                <c:pt idx="20">
                  <c:v>104.11016534209824</c:v>
                </c:pt>
                <c:pt idx="21">
                  <c:v>102.8114192069669</c:v>
                </c:pt>
                <c:pt idx="22">
                  <c:v>103.89596676641321</c:v>
                </c:pt>
                <c:pt idx="23">
                  <c:v>106.51139647968992</c:v>
                </c:pt>
                <c:pt idx="24">
                  <c:v>105.90490200323941</c:v>
                </c:pt>
                <c:pt idx="25">
                  <c:v>108.0832845142901</c:v>
                </c:pt>
                <c:pt idx="26">
                  <c:v>109.78854943121696</c:v>
                </c:pt>
                <c:pt idx="27">
                  <c:v>111.09711325775444</c:v>
                </c:pt>
                <c:pt idx="28">
                  <c:v>109.74550156751191</c:v>
                </c:pt>
                <c:pt idx="29">
                  <c:v>106.34727143938107</c:v>
                </c:pt>
                <c:pt idx="30">
                  <c:v>105.67273713692509</c:v>
                </c:pt>
                <c:pt idx="31">
                  <c:v>104.78610141222676</c:v>
                </c:pt>
                <c:pt idx="32">
                  <c:v>103.13373966075116</c:v>
                </c:pt>
                <c:pt idx="33">
                  <c:v>102.42062091538484</c:v>
                </c:pt>
                <c:pt idx="34">
                  <c:v>102.42610057378421</c:v>
                </c:pt>
                <c:pt idx="35">
                  <c:v>103.39181445383194</c:v>
                </c:pt>
                <c:pt idx="36">
                  <c:v>102.59326024502458</c:v>
                </c:pt>
                <c:pt idx="37">
                  <c:v>102.95666697342192</c:v>
                </c:pt>
                <c:pt idx="38">
                  <c:v>106.93349758960122</c:v>
                </c:pt>
                <c:pt idx="39">
                  <c:v>109.25203467295697</c:v>
                </c:pt>
                <c:pt idx="40">
                  <c:v>112.80033140661105</c:v>
                </c:pt>
                <c:pt idx="41">
                  <c:v>115.7099905125303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5-4A81-9F38-0260CD0B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dec-11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0.26455398818086784</c:v>
                </c:pt>
                <c:pt idx="1">
                  <c:v>0.23750603328964587</c:v>
                </c:pt>
                <c:pt idx="2">
                  <c:v>0.15057444444339904</c:v>
                </c:pt>
                <c:pt idx="3">
                  <c:v>0.14701703810404637</c:v>
                </c:pt>
                <c:pt idx="4">
                  <c:v>7.2564597362005837E-2</c:v>
                </c:pt>
                <c:pt idx="5">
                  <c:v>4.5108777977763616E-2</c:v>
                </c:pt>
                <c:pt idx="6">
                  <c:v>3.8864264390277868E-2</c:v>
                </c:pt>
                <c:pt idx="7">
                  <c:v>1.1608849012986743E-2</c:v>
                </c:pt>
                <c:pt idx="8">
                  <c:v>3.2202007239006812E-2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jun-21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0.22900408872808772</c:v>
                </c:pt>
                <c:pt idx="1">
                  <c:v>0.21621422890024969</c:v>
                </c:pt>
                <c:pt idx="2">
                  <c:v>0.13775250149301563</c:v>
                </c:pt>
                <c:pt idx="3">
                  <c:v>0.13519605812245314</c:v>
                </c:pt>
                <c:pt idx="4">
                  <c:v>8.4891050708767332E-2</c:v>
                </c:pt>
                <c:pt idx="5">
                  <c:v>7.0697518984886409E-2</c:v>
                </c:pt>
                <c:pt idx="6">
                  <c:v>3.6620919507876742E-2</c:v>
                </c:pt>
                <c:pt idx="7">
                  <c:v>2.1170250167750124E-2</c:v>
                </c:pt>
                <c:pt idx="8">
                  <c:v>6.8453383386913147E-2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11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0.26455398818086784</c:v>
                </c:pt>
                <c:pt idx="1">
                  <c:v>0.23750603328964587</c:v>
                </c:pt>
                <c:pt idx="2">
                  <c:v>0.15057444444339904</c:v>
                </c:pt>
                <c:pt idx="3">
                  <c:v>0.14701703810404637</c:v>
                </c:pt>
                <c:pt idx="4">
                  <c:v>7.2564597362005837E-2</c:v>
                </c:pt>
                <c:pt idx="5">
                  <c:v>4.5108777977763616E-2</c:v>
                </c:pt>
                <c:pt idx="6">
                  <c:v>3.8864264390277868E-2</c:v>
                </c:pt>
                <c:pt idx="7">
                  <c:v>1.1608849012986743E-2</c:v>
                </c:pt>
                <c:pt idx="8">
                  <c:v>3.2202007239006812E-2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21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0.22900408872808772</c:v>
                </c:pt>
                <c:pt idx="1">
                  <c:v>0.21621422890024969</c:v>
                </c:pt>
                <c:pt idx="2">
                  <c:v>0.13775250149301563</c:v>
                </c:pt>
                <c:pt idx="3">
                  <c:v>0.13519605812245314</c:v>
                </c:pt>
                <c:pt idx="4">
                  <c:v>8.4891050708767332E-2</c:v>
                </c:pt>
                <c:pt idx="5">
                  <c:v>7.0697518984886409E-2</c:v>
                </c:pt>
                <c:pt idx="6">
                  <c:v>3.6620919507876742E-2</c:v>
                </c:pt>
                <c:pt idx="7">
                  <c:v>2.1170250167750124E-2</c:v>
                </c:pt>
                <c:pt idx="8">
                  <c:v>6.8453383386913147E-2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39.668833599999743</c:v>
                </c:pt>
                <c:pt idx="1">
                  <c:v>24.995584700000109</c:v>
                </c:pt>
                <c:pt idx="2">
                  <c:v>26.6819830000004</c:v>
                </c:pt>
                <c:pt idx="3">
                  <c:v>24.537129399999685</c:v>
                </c:pt>
                <c:pt idx="4">
                  <c:v>31.153400399999555</c:v>
                </c:pt>
                <c:pt idx="5">
                  <c:v>28.71364900000026</c:v>
                </c:pt>
                <c:pt idx="6">
                  <c:v>29.137080100000276</c:v>
                </c:pt>
                <c:pt idx="7">
                  <c:v>26.874527399999806</c:v>
                </c:pt>
                <c:pt idx="8">
                  <c:v>28.831325300000117</c:v>
                </c:pt>
                <c:pt idx="9">
                  <c:v>28.850336999999399</c:v>
                </c:pt>
                <c:pt idx="10">
                  <c:v>31.448893199999929</c:v>
                </c:pt>
                <c:pt idx="11">
                  <c:v>17.582098700000188</c:v>
                </c:pt>
                <c:pt idx="12">
                  <c:v>30.766216700000768</c:v>
                </c:pt>
                <c:pt idx="13">
                  <c:v>23.968423999999686</c:v>
                </c:pt>
                <c:pt idx="14">
                  <c:v>24.919175499999255</c:v>
                </c:pt>
                <c:pt idx="15">
                  <c:v>29.263170200000332</c:v>
                </c:pt>
                <c:pt idx="16">
                  <c:v>38.518621700000494</c:v>
                </c:pt>
                <c:pt idx="17">
                  <c:v>32.004981699999917</c:v>
                </c:pt>
                <c:pt idx="18">
                  <c:v>38.003140599999824</c:v>
                </c:pt>
                <c:pt idx="19">
                  <c:v>30.717951099999937</c:v>
                </c:pt>
                <c:pt idx="20">
                  <c:v>46.375358600000254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30.402717600000074</c:v>
                </c:pt>
                <c:pt idx="1">
                  <c:v>19.37668199999996</c:v>
                </c:pt>
                <c:pt idx="2">
                  <c:v>23.894018699999947</c:v>
                </c:pt>
                <c:pt idx="3">
                  <c:v>23.043393800000104</c:v>
                </c:pt>
                <c:pt idx="4">
                  <c:v>31.017393299999867</c:v>
                </c:pt>
                <c:pt idx="5">
                  <c:v>21.978790300000014</c:v>
                </c:pt>
                <c:pt idx="6">
                  <c:v>22.751523099999986</c:v>
                </c:pt>
                <c:pt idx="7">
                  <c:v>24.607090799999924</c:v>
                </c:pt>
                <c:pt idx="8">
                  <c:v>21.822094600000128</c:v>
                </c:pt>
                <c:pt idx="9">
                  <c:v>16.171166299999868</c:v>
                </c:pt>
                <c:pt idx="10">
                  <c:v>20.834510800000089</c:v>
                </c:pt>
                <c:pt idx="11">
                  <c:v>16.71760560000007</c:v>
                </c:pt>
                <c:pt idx="12">
                  <c:v>21.179533900000024</c:v>
                </c:pt>
                <c:pt idx="13">
                  <c:v>15.533843099999785</c:v>
                </c:pt>
                <c:pt idx="14">
                  <c:v>21.95889050000028</c:v>
                </c:pt>
                <c:pt idx="15">
                  <c:v>19.870166700000027</c:v>
                </c:pt>
                <c:pt idx="16">
                  <c:v>22.065533099999811</c:v>
                </c:pt>
                <c:pt idx="17">
                  <c:v>16.861443799999961</c:v>
                </c:pt>
                <c:pt idx="18">
                  <c:v>24.495943899999929</c:v>
                </c:pt>
                <c:pt idx="19">
                  <c:v>21.946085100000118</c:v>
                </c:pt>
                <c:pt idx="20">
                  <c:v>27.344752999999855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10.551028100000167</c:v>
                </c:pt>
                <c:pt idx="1">
                  <c:v>6.8648880999999164</c:v>
                </c:pt>
                <c:pt idx="2">
                  <c:v>12.884377800000038</c:v>
                </c:pt>
                <c:pt idx="3">
                  <c:v>12.389622599999939</c:v>
                </c:pt>
                <c:pt idx="4">
                  <c:v>14.900164400000108</c:v>
                </c:pt>
                <c:pt idx="5">
                  <c:v>9.8024246999998468</c:v>
                </c:pt>
                <c:pt idx="6">
                  <c:v>10.740102699999966</c:v>
                </c:pt>
                <c:pt idx="7">
                  <c:v>14.782162600000106</c:v>
                </c:pt>
                <c:pt idx="8">
                  <c:v>15.76753199999996</c:v>
                </c:pt>
                <c:pt idx="9">
                  <c:v>9.36752290000004</c:v>
                </c:pt>
                <c:pt idx="10">
                  <c:v>6.8638482000000067</c:v>
                </c:pt>
                <c:pt idx="11">
                  <c:v>11.591050200000041</c:v>
                </c:pt>
                <c:pt idx="12">
                  <c:v>13.119850799999881</c:v>
                </c:pt>
                <c:pt idx="13">
                  <c:v>8.109608699999967</c:v>
                </c:pt>
                <c:pt idx="14">
                  <c:v>13.957760900000153</c:v>
                </c:pt>
                <c:pt idx="15">
                  <c:v>12.311099499999841</c:v>
                </c:pt>
                <c:pt idx="16">
                  <c:v>23.824582000000078</c:v>
                </c:pt>
                <c:pt idx="17">
                  <c:v>10.650571200000059</c:v>
                </c:pt>
                <c:pt idx="18">
                  <c:v>15.268787799999927</c:v>
                </c:pt>
                <c:pt idx="19">
                  <c:v>10.912312900000074</c:v>
                </c:pt>
                <c:pt idx="20">
                  <c:v>12.311820000000012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39.668833599999743</c:v>
                </c:pt>
                <c:pt idx="1">
                  <c:v>24.995584700000109</c:v>
                </c:pt>
                <c:pt idx="2">
                  <c:v>26.6819830000004</c:v>
                </c:pt>
                <c:pt idx="3">
                  <c:v>24.537129399999685</c:v>
                </c:pt>
                <c:pt idx="4">
                  <c:v>31.153400399999555</c:v>
                </c:pt>
                <c:pt idx="5">
                  <c:v>28.71364900000026</c:v>
                </c:pt>
                <c:pt idx="6">
                  <c:v>29.137080100000276</c:v>
                </c:pt>
                <c:pt idx="7">
                  <c:v>26.874527399999806</c:v>
                </c:pt>
                <c:pt idx="8">
                  <c:v>28.831325300000117</c:v>
                </c:pt>
                <c:pt idx="9">
                  <c:v>28.850336999999399</c:v>
                </c:pt>
                <c:pt idx="10">
                  <c:v>31.448893199999929</c:v>
                </c:pt>
                <c:pt idx="11">
                  <c:v>17.582098700000188</c:v>
                </c:pt>
                <c:pt idx="12">
                  <c:v>30.766216700000768</c:v>
                </c:pt>
                <c:pt idx="13">
                  <c:v>23.968423999999686</c:v>
                </c:pt>
                <c:pt idx="14">
                  <c:v>24.919175499999255</c:v>
                </c:pt>
                <c:pt idx="15">
                  <c:v>29.263170200000332</c:v>
                </c:pt>
                <c:pt idx="16">
                  <c:v>38.518621700000494</c:v>
                </c:pt>
                <c:pt idx="17">
                  <c:v>32.004981699999917</c:v>
                </c:pt>
                <c:pt idx="18">
                  <c:v>38.003140599999824</c:v>
                </c:pt>
                <c:pt idx="19">
                  <c:v>30.717951099999937</c:v>
                </c:pt>
                <c:pt idx="20">
                  <c:v>46.375358600000254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30.402717600000074</c:v>
                </c:pt>
                <c:pt idx="1">
                  <c:v>19.37668199999996</c:v>
                </c:pt>
                <c:pt idx="2">
                  <c:v>23.894018699999947</c:v>
                </c:pt>
                <c:pt idx="3">
                  <c:v>23.043393800000104</c:v>
                </c:pt>
                <c:pt idx="4">
                  <c:v>31.017393299999867</c:v>
                </c:pt>
                <c:pt idx="5">
                  <c:v>21.978790300000014</c:v>
                </c:pt>
                <c:pt idx="6">
                  <c:v>22.751523099999986</c:v>
                </c:pt>
                <c:pt idx="7">
                  <c:v>24.607090799999924</c:v>
                </c:pt>
                <c:pt idx="8">
                  <c:v>21.822094600000128</c:v>
                </c:pt>
                <c:pt idx="9">
                  <c:v>16.171166299999868</c:v>
                </c:pt>
                <c:pt idx="10">
                  <c:v>20.834510800000089</c:v>
                </c:pt>
                <c:pt idx="11">
                  <c:v>16.71760560000007</c:v>
                </c:pt>
                <c:pt idx="12">
                  <c:v>21.179533900000024</c:v>
                </c:pt>
                <c:pt idx="13">
                  <c:v>15.533843099999785</c:v>
                </c:pt>
                <c:pt idx="14">
                  <c:v>21.95889050000028</c:v>
                </c:pt>
                <c:pt idx="15">
                  <c:v>19.870166700000027</c:v>
                </c:pt>
                <c:pt idx="16">
                  <c:v>22.065533099999811</c:v>
                </c:pt>
                <c:pt idx="17">
                  <c:v>16.861443799999961</c:v>
                </c:pt>
                <c:pt idx="18">
                  <c:v>24.495943899999929</c:v>
                </c:pt>
                <c:pt idx="19">
                  <c:v>21.946085100000118</c:v>
                </c:pt>
                <c:pt idx="20">
                  <c:v>27.344752999999855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10.551028100000167</c:v>
                </c:pt>
                <c:pt idx="1">
                  <c:v>6.8648880999999164</c:v>
                </c:pt>
                <c:pt idx="2">
                  <c:v>12.884377800000038</c:v>
                </c:pt>
                <c:pt idx="3">
                  <c:v>12.389622599999939</c:v>
                </c:pt>
                <c:pt idx="4">
                  <c:v>14.900164400000108</c:v>
                </c:pt>
                <c:pt idx="5">
                  <c:v>9.8024246999998468</c:v>
                </c:pt>
                <c:pt idx="6">
                  <c:v>10.740102699999966</c:v>
                </c:pt>
                <c:pt idx="7">
                  <c:v>14.782162600000106</c:v>
                </c:pt>
                <c:pt idx="8">
                  <c:v>15.76753199999996</c:v>
                </c:pt>
                <c:pt idx="9">
                  <c:v>9.36752290000004</c:v>
                </c:pt>
                <c:pt idx="10">
                  <c:v>6.8638482000000067</c:v>
                </c:pt>
                <c:pt idx="11">
                  <c:v>11.591050200000041</c:v>
                </c:pt>
                <c:pt idx="12">
                  <c:v>13.119850799999881</c:v>
                </c:pt>
                <c:pt idx="13">
                  <c:v>8.109608699999967</c:v>
                </c:pt>
                <c:pt idx="14">
                  <c:v>13.957760900000153</c:v>
                </c:pt>
                <c:pt idx="15">
                  <c:v>12.311099499999841</c:v>
                </c:pt>
                <c:pt idx="16">
                  <c:v>23.824582000000078</c:v>
                </c:pt>
                <c:pt idx="17">
                  <c:v>10.650571200000059</c:v>
                </c:pt>
                <c:pt idx="18">
                  <c:v>15.268787799999927</c:v>
                </c:pt>
                <c:pt idx="19">
                  <c:v>10.912312900000074</c:v>
                </c:pt>
                <c:pt idx="20">
                  <c:v>12.311820000000012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'4.2'!$A$6:$A$228</c:f>
              <c:numCache>
                <c:formatCode>mmm\-yy</c:formatCode>
                <c:ptCount val="223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</c:numCache>
            </c:numRef>
          </c:cat>
          <c:val>
            <c:numRef>
              <c:f>'4.2'!$B$6:$B$228</c:f>
              <c:numCache>
                <c:formatCode>0.0%</c:formatCode>
                <c:ptCount val="223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4.3102261425436605E-2</c:v>
                </c:pt>
                <c:pt idx="206">
                  <c:v>4.2305195144802576E-2</c:v>
                </c:pt>
                <c:pt idx="207">
                  <c:v>4.7155856870341184E-2</c:v>
                </c:pt>
                <c:pt idx="208">
                  <c:v>4.8949312078750529E-2</c:v>
                </c:pt>
                <c:pt idx="209">
                  <c:v>5.1221895510430215E-2</c:v>
                </c:pt>
                <c:pt idx="210">
                  <c:v>4.9848283969570195E-2</c:v>
                </c:pt>
                <c:pt idx="211">
                  <c:v>5.2520482687255843E-2</c:v>
                </c:pt>
                <c:pt idx="212">
                  <c:v>5.1353217399287665E-2</c:v>
                </c:pt>
                <c:pt idx="213">
                  <c:v>5.2741874278868117E-2</c:v>
                </c:pt>
                <c:pt idx="214">
                  <c:v>5.4419334901519179E-2</c:v>
                </c:pt>
                <c:pt idx="215">
                  <c:v>5.4669504242412126E-2</c:v>
                </c:pt>
                <c:pt idx="216">
                  <c:v>5.7667710586079002E-2</c:v>
                </c:pt>
                <c:pt idx="217">
                  <c:v>5.8250789719298091E-2</c:v>
                </c:pt>
                <c:pt idx="218">
                  <c:v>5.8732276838184383E-2</c:v>
                </c:pt>
                <c:pt idx="219">
                  <c:v>5.7571475060309796E-2</c:v>
                </c:pt>
                <c:pt idx="220">
                  <c:v>5.730664958014442E-2</c:v>
                </c:pt>
                <c:pt idx="221">
                  <c:v>5.6463093871172321E-2</c:v>
                </c:pt>
                <c:pt idx="222">
                  <c:v>5.9866468178918497E-2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'4.2'!$A$6:$A$228</c:f>
              <c:numCache>
                <c:formatCode>mmm\-yy</c:formatCode>
                <c:ptCount val="223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</c:numCache>
            </c:numRef>
          </c:cat>
          <c:val>
            <c:numRef>
              <c:f>'4.2'!$C$6:$C$228</c:f>
              <c:numCache>
                <c:formatCode>0.0%</c:formatCode>
                <c:ptCount val="223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6.9936735221236113E-2</c:v>
                </c:pt>
                <c:pt idx="203">
                  <c:v>6.817357927879808E-2</c:v>
                </c:pt>
                <c:pt idx="204">
                  <c:v>6.9167146140648006E-2</c:v>
                </c:pt>
                <c:pt idx="205">
                  <c:v>6.9376484781709102E-2</c:v>
                </c:pt>
                <c:pt idx="206">
                  <c:v>6.9298975363321746E-2</c:v>
                </c:pt>
                <c:pt idx="207">
                  <c:v>7.0970959890761076E-2</c:v>
                </c:pt>
                <c:pt idx="208">
                  <c:v>7.2607438703238936E-2</c:v>
                </c:pt>
                <c:pt idx="209">
                  <c:v>7.1032177164554122E-2</c:v>
                </c:pt>
                <c:pt idx="210">
                  <c:v>7.042379033750934E-2</c:v>
                </c:pt>
                <c:pt idx="211">
                  <c:v>7.1508164894604986E-2</c:v>
                </c:pt>
                <c:pt idx="212">
                  <c:v>6.9687648518827361E-2</c:v>
                </c:pt>
                <c:pt idx="213">
                  <c:v>7.062813623757358E-2</c:v>
                </c:pt>
                <c:pt idx="214">
                  <c:v>7.0266213948462219E-2</c:v>
                </c:pt>
                <c:pt idx="215">
                  <c:v>6.9869113840541397E-2</c:v>
                </c:pt>
                <c:pt idx="216">
                  <c:v>7.1474347664238769E-2</c:v>
                </c:pt>
                <c:pt idx="217">
                  <c:v>7.1772953479376067E-2</c:v>
                </c:pt>
                <c:pt idx="218">
                  <c:v>7.2108416090134186E-2</c:v>
                </c:pt>
                <c:pt idx="219">
                  <c:v>7.2027584676634282E-2</c:v>
                </c:pt>
                <c:pt idx="220">
                  <c:v>7.2263526553608681E-2</c:v>
                </c:pt>
                <c:pt idx="221">
                  <c:v>7.2293957822751054E-2</c:v>
                </c:pt>
                <c:pt idx="222">
                  <c:v>7.508392281468157E-2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'4.2'!$A$6:$A$228</c:f>
              <c:numCache>
                <c:formatCode>mmm\-yy</c:formatCode>
                <c:ptCount val="223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</c:numCache>
            </c:numRef>
          </c:cat>
          <c:val>
            <c:numRef>
              <c:f>'4.2'!$B$6:$B$228</c:f>
              <c:numCache>
                <c:formatCode>0.0%</c:formatCode>
                <c:ptCount val="223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4.3102261425436605E-2</c:v>
                </c:pt>
                <c:pt idx="206">
                  <c:v>4.2305195144802576E-2</c:v>
                </c:pt>
                <c:pt idx="207">
                  <c:v>4.7155856870341184E-2</c:v>
                </c:pt>
                <c:pt idx="208">
                  <c:v>4.8949312078750529E-2</c:v>
                </c:pt>
                <c:pt idx="209">
                  <c:v>5.1221895510430215E-2</c:v>
                </c:pt>
                <c:pt idx="210">
                  <c:v>4.9848283969570195E-2</c:v>
                </c:pt>
                <c:pt idx="211">
                  <c:v>5.2520482687255843E-2</c:v>
                </c:pt>
                <c:pt idx="212">
                  <c:v>5.1353217399287665E-2</c:v>
                </c:pt>
                <c:pt idx="213">
                  <c:v>5.2741874278868117E-2</c:v>
                </c:pt>
                <c:pt idx="214">
                  <c:v>5.4419334901519179E-2</c:v>
                </c:pt>
                <c:pt idx="215">
                  <c:v>5.4669504242412126E-2</c:v>
                </c:pt>
                <c:pt idx="216">
                  <c:v>5.7667710586079002E-2</c:v>
                </c:pt>
                <c:pt idx="217">
                  <c:v>5.8250789719298091E-2</c:v>
                </c:pt>
                <c:pt idx="218">
                  <c:v>5.8732276838184383E-2</c:v>
                </c:pt>
                <c:pt idx="219">
                  <c:v>5.7571475060309796E-2</c:v>
                </c:pt>
                <c:pt idx="220">
                  <c:v>5.730664958014442E-2</c:v>
                </c:pt>
                <c:pt idx="221">
                  <c:v>5.6463093871172321E-2</c:v>
                </c:pt>
                <c:pt idx="222">
                  <c:v>5.9866468178918497E-2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'4.2'!$A$6:$A$228</c:f>
              <c:numCache>
                <c:formatCode>mmm\-yy</c:formatCode>
                <c:ptCount val="223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</c:numCache>
            </c:numRef>
          </c:cat>
          <c:val>
            <c:numRef>
              <c:f>'4.2'!$C$6:$C$228</c:f>
              <c:numCache>
                <c:formatCode>0.0%</c:formatCode>
                <c:ptCount val="223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6.9936735221236113E-2</c:v>
                </c:pt>
                <c:pt idx="203">
                  <c:v>6.817357927879808E-2</c:v>
                </c:pt>
                <c:pt idx="204">
                  <c:v>6.9167146140648006E-2</c:v>
                </c:pt>
                <c:pt idx="205">
                  <c:v>6.9376484781709102E-2</c:v>
                </c:pt>
                <c:pt idx="206">
                  <c:v>6.9298975363321746E-2</c:v>
                </c:pt>
                <c:pt idx="207">
                  <c:v>7.0970959890761076E-2</c:v>
                </c:pt>
                <c:pt idx="208">
                  <c:v>7.2607438703238936E-2</c:v>
                </c:pt>
                <c:pt idx="209">
                  <c:v>7.1032177164554122E-2</c:v>
                </c:pt>
                <c:pt idx="210">
                  <c:v>7.042379033750934E-2</c:v>
                </c:pt>
                <c:pt idx="211">
                  <c:v>7.1508164894604986E-2</c:v>
                </c:pt>
                <c:pt idx="212">
                  <c:v>6.9687648518827361E-2</c:v>
                </c:pt>
                <c:pt idx="213">
                  <c:v>7.062813623757358E-2</c:v>
                </c:pt>
                <c:pt idx="214">
                  <c:v>7.0266213948462219E-2</c:v>
                </c:pt>
                <c:pt idx="215">
                  <c:v>6.9869113840541397E-2</c:v>
                </c:pt>
                <c:pt idx="216">
                  <c:v>7.1474347664238769E-2</c:v>
                </c:pt>
                <c:pt idx="217">
                  <c:v>7.1772953479376067E-2</c:v>
                </c:pt>
                <c:pt idx="218">
                  <c:v>7.2108416090134186E-2</c:v>
                </c:pt>
                <c:pt idx="219">
                  <c:v>7.2027584676634282E-2</c:v>
                </c:pt>
                <c:pt idx="220">
                  <c:v>7.2263526553608681E-2</c:v>
                </c:pt>
                <c:pt idx="221">
                  <c:v>7.2293957822751054E-2</c:v>
                </c:pt>
                <c:pt idx="222">
                  <c:v>7.508392281468157E-2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0.53636936963456816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0.26732173718847108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0.19630889317696079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5-4E00-8B94-BF861C0B5035}"/>
              </c:ext>
            </c:extLst>
          </c:dPt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cat>
            <c:strRef>
              <c:f>'2.1'!$A$7:$A$47</c:f>
              <c:strCache>
                <c:ptCount val="41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strCache>
            </c:strRef>
          </c:cat>
          <c:val>
            <c:numRef>
              <c:f>'2.1'!$B$7:$B$47</c:f>
              <c:numCache>
                <c:formatCode>#,##0</c:formatCode>
                <c:ptCount val="41"/>
                <c:pt idx="0">
                  <c:v>17641</c:v>
                </c:pt>
                <c:pt idx="1">
                  <c:v>18434</c:v>
                </c:pt>
                <c:pt idx="2">
                  <c:v>18273</c:v>
                </c:pt>
                <c:pt idx="3">
                  <c:v>16768</c:v>
                </c:pt>
                <c:pt idx="4">
                  <c:v>13904</c:v>
                </c:pt>
                <c:pt idx="5">
                  <c:v>16004</c:v>
                </c:pt>
                <c:pt idx="6">
                  <c:v>22610</c:v>
                </c:pt>
                <c:pt idx="7">
                  <c:v>27531</c:v>
                </c:pt>
                <c:pt idx="8">
                  <c:v>32621</c:v>
                </c:pt>
                <c:pt idx="9">
                  <c:v>41787</c:v>
                </c:pt>
                <c:pt idx="10">
                  <c:v>34694</c:v>
                </c:pt>
                <c:pt idx="11">
                  <c:v>33593</c:v>
                </c:pt>
                <c:pt idx="12">
                  <c:v>8720</c:v>
                </c:pt>
                <c:pt idx="13">
                  <c:v>7822</c:v>
                </c:pt>
                <c:pt idx="14">
                  <c:v>9059</c:v>
                </c:pt>
                <c:pt idx="15">
                  <c:v>8810</c:v>
                </c:pt>
                <c:pt idx="16">
                  <c:v>7381</c:v>
                </c:pt>
                <c:pt idx="17">
                  <c:v>6593</c:v>
                </c:pt>
                <c:pt idx="18">
                  <c:v>7335</c:v>
                </c:pt>
                <c:pt idx="19">
                  <c:v>8597</c:v>
                </c:pt>
                <c:pt idx="20">
                  <c:v>12393</c:v>
                </c:pt>
                <c:pt idx="21">
                  <c:v>11705</c:v>
                </c:pt>
                <c:pt idx="22">
                  <c:v>12710</c:v>
                </c:pt>
                <c:pt idx="23">
                  <c:v>16883</c:v>
                </c:pt>
                <c:pt idx="24">
                  <c:v>19548</c:v>
                </c:pt>
                <c:pt idx="25">
                  <c:v>31481</c:v>
                </c:pt>
                <c:pt idx="26">
                  <c:v>13942</c:v>
                </c:pt>
                <c:pt idx="27">
                  <c:v>11105</c:v>
                </c:pt>
                <c:pt idx="28">
                  <c:v>9521</c:v>
                </c:pt>
                <c:pt idx="29">
                  <c:v>18143</c:v>
                </c:pt>
                <c:pt idx="30">
                  <c:v>18458</c:v>
                </c:pt>
                <c:pt idx="31">
                  <c:v>15874</c:v>
                </c:pt>
                <c:pt idx="32">
                  <c:v>23794</c:v>
                </c:pt>
                <c:pt idx="33">
                  <c:v>28103</c:v>
                </c:pt>
                <c:pt idx="34">
                  <c:v>37226</c:v>
                </c:pt>
                <c:pt idx="35">
                  <c:v>48356</c:v>
                </c:pt>
                <c:pt idx="36">
                  <c:v>51069</c:v>
                </c:pt>
                <c:pt idx="37">
                  <c:v>41857</c:v>
                </c:pt>
                <c:pt idx="38">
                  <c:v>38462</c:v>
                </c:pt>
                <c:pt idx="39">
                  <c:v>43911</c:v>
                </c:pt>
                <c:pt idx="40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5-4E00-8B94-BF861C0B5035}"/>
              </c:ext>
            </c:extLst>
          </c:dPt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cat>
            <c:strRef>
              <c:f>'2.1'!$A$7:$A$47</c:f>
              <c:strCache>
                <c:ptCount val="41"/>
                <c:pt idx="0">
                  <c:v>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strCache>
            </c:strRef>
          </c:cat>
          <c:val>
            <c:numRef>
              <c:f>'2.1'!$C$7:$C$47</c:f>
              <c:numCache>
                <c:formatCode>#,##0</c:formatCode>
                <c:ptCount val="41"/>
                <c:pt idx="0">
                  <c:v>26813</c:v>
                </c:pt>
                <c:pt idx="1">
                  <c:v>23495</c:v>
                </c:pt>
                <c:pt idx="2">
                  <c:v>19503</c:v>
                </c:pt>
                <c:pt idx="3">
                  <c:v>17300</c:v>
                </c:pt>
                <c:pt idx="4">
                  <c:v>13635</c:v>
                </c:pt>
                <c:pt idx="5">
                  <c:v>14762</c:v>
                </c:pt>
                <c:pt idx="6">
                  <c:v>17204</c:v>
                </c:pt>
                <c:pt idx="7">
                  <c:v>23292</c:v>
                </c:pt>
                <c:pt idx="8">
                  <c:v>26258</c:v>
                </c:pt>
                <c:pt idx="9">
                  <c:v>27839</c:v>
                </c:pt>
                <c:pt idx="10">
                  <c:v>22162</c:v>
                </c:pt>
                <c:pt idx="11">
                  <c:v>15870</c:v>
                </c:pt>
                <c:pt idx="12">
                  <c:v>3191</c:v>
                </c:pt>
                <c:pt idx="13">
                  <c:v>4038</c:v>
                </c:pt>
                <c:pt idx="14">
                  <c:v>3676</c:v>
                </c:pt>
                <c:pt idx="15">
                  <c:v>3947</c:v>
                </c:pt>
                <c:pt idx="16">
                  <c:v>4591</c:v>
                </c:pt>
                <c:pt idx="17">
                  <c:v>6038</c:v>
                </c:pt>
                <c:pt idx="18">
                  <c:v>7234</c:v>
                </c:pt>
                <c:pt idx="19">
                  <c:v>8226</c:v>
                </c:pt>
                <c:pt idx="20">
                  <c:v>7008</c:v>
                </c:pt>
                <c:pt idx="21">
                  <c:v>7346</c:v>
                </c:pt>
                <c:pt idx="22">
                  <c:v>9342</c:v>
                </c:pt>
                <c:pt idx="23">
                  <c:v>10436</c:v>
                </c:pt>
                <c:pt idx="24">
                  <c:v>12239</c:v>
                </c:pt>
                <c:pt idx="25">
                  <c:v>13783</c:v>
                </c:pt>
                <c:pt idx="26">
                  <c:v>13607</c:v>
                </c:pt>
                <c:pt idx="27">
                  <c:v>10095</c:v>
                </c:pt>
                <c:pt idx="28">
                  <c:v>8427</c:v>
                </c:pt>
                <c:pt idx="29">
                  <c:v>9389</c:v>
                </c:pt>
                <c:pt idx="30">
                  <c:v>8228</c:v>
                </c:pt>
                <c:pt idx="31">
                  <c:v>5440</c:v>
                </c:pt>
                <c:pt idx="32">
                  <c:v>6682</c:v>
                </c:pt>
                <c:pt idx="33">
                  <c:v>8619</c:v>
                </c:pt>
                <c:pt idx="34">
                  <c:v>10978</c:v>
                </c:pt>
                <c:pt idx="35">
                  <c:v>13017</c:v>
                </c:pt>
                <c:pt idx="36">
                  <c:v>12914</c:v>
                </c:pt>
                <c:pt idx="37">
                  <c:v>11184</c:v>
                </c:pt>
                <c:pt idx="38">
                  <c:v>10863</c:v>
                </c:pt>
                <c:pt idx="39">
                  <c:v>10845</c:v>
                </c:pt>
                <c:pt idx="40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0.53636936963456816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0.26732173718847108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44348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0.19630889317696079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'4.5'!$B$4</c:f>
              <c:strCache>
                <c:ptCount val="1"/>
                <c:pt idx="0">
                  <c:v>icke-fin. företag (exkl. bostadsrättsföreningar)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'4.5'!$A$6:$A$120</c:f>
              <c:numCache>
                <c:formatCode>mmm\-yy</c:formatCode>
                <c:ptCount val="11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</c:numCache>
            </c:numRef>
          </c:cat>
          <c:val>
            <c:numRef>
              <c:f>'4.5'!$B$6:$B$120</c:f>
              <c:numCache>
                <c:formatCode>0.0%</c:formatCode>
                <c:ptCount val="115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5.4547250624340293E-2</c:v>
                </c:pt>
                <c:pt idx="77">
                  <c:v>6.5231007206045799E-2</c:v>
                </c:pt>
                <c:pt idx="78">
                  <c:v>7.3436468250497322E-2</c:v>
                </c:pt>
                <c:pt idx="79">
                  <c:v>5.2176516398298567E-2</c:v>
                </c:pt>
                <c:pt idx="80">
                  <c:v>6.9634213480756157E-2</c:v>
                </c:pt>
                <c:pt idx="81">
                  <c:v>6.9965691968368438E-2</c:v>
                </c:pt>
                <c:pt idx="82">
                  <c:v>7.9364246590881926E-2</c:v>
                </c:pt>
                <c:pt idx="83">
                  <c:v>6.4962002414355569E-2</c:v>
                </c:pt>
                <c:pt idx="84">
                  <c:v>6.3073567303217892E-2</c:v>
                </c:pt>
                <c:pt idx="85">
                  <c:v>5.7694874191501544E-2</c:v>
                </c:pt>
                <c:pt idx="86">
                  <c:v>6.4607816881044666E-2</c:v>
                </c:pt>
                <c:pt idx="87">
                  <c:v>6.2678403274038841E-2</c:v>
                </c:pt>
                <c:pt idx="88">
                  <c:v>6.6688405538878337E-2</c:v>
                </c:pt>
                <c:pt idx="89">
                  <c:v>6.7737300699302727E-2</c:v>
                </c:pt>
                <c:pt idx="90">
                  <c:v>5.8387874234976156E-2</c:v>
                </c:pt>
                <c:pt idx="91">
                  <c:v>6.4022996436857937E-2</c:v>
                </c:pt>
                <c:pt idx="92">
                  <c:v>5.9948764695788803E-2</c:v>
                </c:pt>
                <c:pt idx="93">
                  <c:v>5.0459645469687509E-2</c:v>
                </c:pt>
                <c:pt idx="94">
                  <c:v>5.2525296262549537E-2</c:v>
                </c:pt>
                <c:pt idx="95">
                  <c:v>5.1788339338422418E-2</c:v>
                </c:pt>
                <c:pt idx="96">
                  <c:v>4.4232735053360894E-2</c:v>
                </c:pt>
                <c:pt idx="97">
                  <c:v>5.3191756303859083E-2</c:v>
                </c:pt>
                <c:pt idx="98">
                  <c:v>4.1363695994359517E-2</c:v>
                </c:pt>
                <c:pt idx="99">
                  <c:v>6.1323272605570134E-2</c:v>
                </c:pt>
                <c:pt idx="100">
                  <c:v>6.7121040087514627E-2</c:v>
                </c:pt>
                <c:pt idx="101">
                  <c:v>6.4516187752584608E-2</c:v>
                </c:pt>
                <c:pt idx="102">
                  <c:v>5.9822752558710057E-2</c:v>
                </c:pt>
                <c:pt idx="103">
                  <c:v>5.9930906950143914E-2</c:v>
                </c:pt>
                <c:pt idx="104">
                  <c:v>5.4064373204035121E-2</c:v>
                </c:pt>
                <c:pt idx="105">
                  <c:v>3.9301238072863676E-2</c:v>
                </c:pt>
                <c:pt idx="106">
                  <c:v>3.2669223725670271E-2</c:v>
                </c:pt>
                <c:pt idx="107">
                  <c:v>3.5063078144432103E-2</c:v>
                </c:pt>
                <c:pt idx="108">
                  <c:v>3.3845351104384802E-2</c:v>
                </c:pt>
                <c:pt idx="109">
                  <c:v>2.7376854761270941E-2</c:v>
                </c:pt>
                <c:pt idx="110">
                  <c:v>2.4828179328940436E-2</c:v>
                </c:pt>
                <c:pt idx="111">
                  <c:v>-7.3104043396898799E-4</c:v>
                </c:pt>
                <c:pt idx="112">
                  <c:v>-8.0098755171646996E-3</c:v>
                </c:pt>
                <c:pt idx="113">
                  <c:v>-1.9673655468467111E-2</c:v>
                </c:pt>
                <c:pt idx="114">
                  <c:v>-1.3001019991083496E-2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4-4CEF-B931-777AEE43193B}"/>
            </c:ext>
          </c:extLst>
        </c:ser>
        <c:ser>
          <c:idx val="0"/>
          <c:order val="1"/>
          <c:tx>
            <c:strRef>
              <c:f>'4.5'!$C$4</c:f>
              <c:strCache>
                <c:ptCount val="1"/>
                <c:pt idx="0">
                  <c:v>bostadsrättsföreningar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'4.5'!$A$6:$A$120</c:f>
              <c:numCache>
                <c:formatCode>mmm\-yy</c:formatCode>
                <c:ptCount val="11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</c:numCache>
            </c:numRef>
          </c:cat>
          <c:val>
            <c:numRef>
              <c:f>'4.5'!$C$6:$C$120</c:f>
              <c:numCache>
                <c:formatCode>0.0%</c:formatCode>
                <c:ptCount val="115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8.6445657880914073E-2</c:v>
                </c:pt>
                <c:pt idx="77">
                  <c:v>8.3379661634121582E-2</c:v>
                </c:pt>
                <c:pt idx="78">
                  <c:v>8.3764414526925401E-2</c:v>
                </c:pt>
                <c:pt idx="79">
                  <c:v>8.2883537917500361E-2</c:v>
                </c:pt>
                <c:pt idx="80">
                  <c:v>8.4023903430820779E-2</c:v>
                </c:pt>
                <c:pt idx="81">
                  <c:v>7.764496744064675E-2</c:v>
                </c:pt>
                <c:pt idx="82">
                  <c:v>7.4090963201052684E-2</c:v>
                </c:pt>
                <c:pt idx="83">
                  <c:v>6.9878364152609729E-2</c:v>
                </c:pt>
                <c:pt idx="84">
                  <c:v>6.3618475349434656E-2</c:v>
                </c:pt>
                <c:pt idx="85">
                  <c:v>6.0510162971649573E-2</c:v>
                </c:pt>
                <c:pt idx="86">
                  <c:v>5.6434322113216862E-2</c:v>
                </c:pt>
                <c:pt idx="87">
                  <c:v>4.9814633702485178E-2</c:v>
                </c:pt>
                <c:pt idx="88">
                  <c:v>3.8965211420159962E-2</c:v>
                </c:pt>
                <c:pt idx="89">
                  <c:v>3.4584557749522959E-2</c:v>
                </c:pt>
                <c:pt idx="90">
                  <c:v>2.864972892715234E-2</c:v>
                </c:pt>
                <c:pt idx="91">
                  <c:v>2.301383560967496E-2</c:v>
                </c:pt>
                <c:pt idx="92">
                  <c:v>1.8220599563650186E-2</c:v>
                </c:pt>
                <c:pt idx="93">
                  <c:v>1.590332614791734E-2</c:v>
                </c:pt>
                <c:pt idx="94">
                  <c:v>1.480766451529747E-2</c:v>
                </c:pt>
                <c:pt idx="95">
                  <c:v>1.5143900996765991E-2</c:v>
                </c:pt>
                <c:pt idx="96">
                  <c:v>1.7111324642425263E-2</c:v>
                </c:pt>
                <c:pt idx="97">
                  <c:v>1.9370031869032633E-2</c:v>
                </c:pt>
                <c:pt idx="98">
                  <c:v>2.7427117906913656E-2</c:v>
                </c:pt>
                <c:pt idx="99">
                  <c:v>2.0569712573514476E-2</c:v>
                </c:pt>
                <c:pt idx="100">
                  <c:v>2.2803546801192898E-2</c:v>
                </c:pt>
                <c:pt idx="101">
                  <c:v>2.4285042719273564E-2</c:v>
                </c:pt>
                <c:pt idx="102">
                  <c:v>2.3283222653104119E-2</c:v>
                </c:pt>
                <c:pt idx="103">
                  <c:v>2.6721940363895413E-2</c:v>
                </c:pt>
                <c:pt idx="104">
                  <c:v>2.8642752341517808E-2</c:v>
                </c:pt>
                <c:pt idx="105">
                  <c:v>3.1626744143803398E-2</c:v>
                </c:pt>
                <c:pt idx="106">
                  <c:v>3.221912740857702E-2</c:v>
                </c:pt>
                <c:pt idx="107">
                  <c:v>3.0965560322554486E-2</c:v>
                </c:pt>
                <c:pt idx="108">
                  <c:v>2.8824069946204789E-2</c:v>
                </c:pt>
                <c:pt idx="109">
                  <c:v>2.5666190385368992E-2</c:v>
                </c:pt>
                <c:pt idx="110">
                  <c:v>1.3671065915044078E-2</c:v>
                </c:pt>
                <c:pt idx="111">
                  <c:v>2.3869037505039437E-2</c:v>
                </c:pt>
                <c:pt idx="112">
                  <c:v>2.619786295821358E-2</c:v>
                </c:pt>
                <c:pt idx="113">
                  <c:v>2.9094780461874636E-2</c:v>
                </c:pt>
                <c:pt idx="114">
                  <c:v>3.315204963181495E-2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4-4CEF-B931-777AEE43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8888"/>
        <c:axId val="673268496"/>
      </c:lineChart>
      <c:dateAx>
        <c:axId val="673268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496"/>
        <c:crosses val="autoZero"/>
        <c:auto val="1"/>
        <c:lblOffset val="100"/>
        <c:baseTimeUnit val="months"/>
        <c:majorUnit val="6"/>
        <c:majorTimeUnit val="months"/>
      </c:dateAx>
      <c:valAx>
        <c:axId val="67326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'4.5'!$B$5</c:f>
              <c:strCache>
                <c:ptCount val="1"/>
                <c:pt idx="0">
                  <c:v>non-financial companies (excl. tenant-owners' associations)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'4.5'!$A$6:$A$120</c:f>
              <c:numCache>
                <c:formatCode>mmm\-yy</c:formatCode>
                <c:ptCount val="11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</c:numCache>
            </c:numRef>
          </c:cat>
          <c:val>
            <c:numRef>
              <c:f>'4.5'!$B$6:$B$120</c:f>
              <c:numCache>
                <c:formatCode>0.0%</c:formatCode>
                <c:ptCount val="115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5.4547250624340293E-2</c:v>
                </c:pt>
                <c:pt idx="77">
                  <c:v>6.5231007206045799E-2</c:v>
                </c:pt>
                <c:pt idx="78">
                  <c:v>7.3436468250497322E-2</c:v>
                </c:pt>
                <c:pt idx="79">
                  <c:v>5.2176516398298567E-2</c:v>
                </c:pt>
                <c:pt idx="80">
                  <c:v>6.9634213480756157E-2</c:v>
                </c:pt>
                <c:pt idx="81">
                  <c:v>6.9965691968368438E-2</c:v>
                </c:pt>
                <c:pt idx="82">
                  <c:v>7.9364246590881926E-2</c:v>
                </c:pt>
                <c:pt idx="83">
                  <c:v>6.4962002414355569E-2</c:v>
                </c:pt>
                <c:pt idx="84">
                  <c:v>6.3073567303217892E-2</c:v>
                </c:pt>
                <c:pt idx="85">
                  <c:v>5.7694874191501544E-2</c:v>
                </c:pt>
                <c:pt idx="86">
                  <c:v>6.4607816881044666E-2</c:v>
                </c:pt>
                <c:pt idx="87">
                  <c:v>6.2678403274038841E-2</c:v>
                </c:pt>
                <c:pt idx="88">
                  <c:v>6.6688405538878337E-2</c:v>
                </c:pt>
                <c:pt idx="89">
                  <c:v>6.7737300699302727E-2</c:v>
                </c:pt>
                <c:pt idx="90">
                  <c:v>5.8387874234976156E-2</c:v>
                </c:pt>
                <c:pt idx="91">
                  <c:v>6.4022996436857937E-2</c:v>
                </c:pt>
                <c:pt idx="92">
                  <c:v>5.9948764695788803E-2</c:v>
                </c:pt>
                <c:pt idx="93">
                  <c:v>5.0459645469687509E-2</c:v>
                </c:pt>
                <c:pt idx="94">
                  <c:v>5.2525296262549537E-2</c:v>
                </c:pt>
                <c:pt idx="95">
                  <c:v>5.1788339338422418E-2</c:v>
                </c:pt>
                <c:pt idx="96">
                  <c:v>4.4232735053360894E-2</c:v>
                </c:pt>
                <c:pt idx="97">
                  <c:v>5.3191756303859083E-2</c:v>
                </c:pt>
                <c:pt idx="98">
                  <c:v>4.1363695994359517E-2</c:v>
                </c:pt>
                <c:pt idx="99">
                  <c:v>6.1323272605570134E-2</c:v>
                </c:pt>
                <c:pt idx="100">
                  <c:v>6.7121040087514627E-2</c:v>
                </c:pt>
                <c:pt idx="101">
                  <c:v>6.4516187752584608E-2</c:v>
                </c:pt>
                <c:pt idx="102">
                  <c:v>5.9822752558710057E-2</c:v>
                </c:pt>
                <c:pt idx="103">
                  <c:v>5.9930906950143914E-2</c:v>
                </c:pt>
                <c:pt idx="104">
                  <c:v>5.4064373204035121E-2</c:v>
                </c:pt>
                <c:pt idx="105">
                  <c:v>3.9301238072863676E-2</c:v>
                </c:pt>
                <c:pt idx="106">
                  <c:v>3.2669223725670271E-2</c:v>
                </c:pt>
                <c:pt idx="107">
                  <c:v>3.5063078144432103E-2</c:v>
                </c:pt>
                <c:pt idx="108">
                  <c:v>3.3845351104384802E-2</c:v>
                </c:pt>
                <c:pt idx="109">
                  <c:v>2.7376854761270941E-2</c:v>
                </c:pt>
                <c:pt idx="110">
                  <c:v>2.4828179328940436E-2</c:v>
                </c:pt>
                <c:pt idx="111">
                  <c:v>-7.3104043396898799E-4</c:v>
                </c:pt>
                <c:pt idx="112">
                  <c:v>-8.0098755171646996E-3</c:v>
                </c:pt>
                <c:pt idx="113">
                  <c:v>-1.9673655468467111E-2</c:v>
                </c:pt>
                <c:pt idx="114">
                  <c:v>-1.3001019991083496E-2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0-4BD9-9F8E-FDA7B6252264}"/>
            </c:ext>
          </c:extLst>
        </c:ser>
        <c:ser>
          <c:idx val="0"/>
          <c:order val="1"/>
          <c:tx>
            <c:strRef>
              <c:f>'4.5'!$C$5</c:f>
              <c:strCache>
                <c:ptCount val="1"/>
                <c:pt idx="0">
                  <c:v>tenant-owners' associations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'4.5'!$A$6:$A$120</c:f>
              <c:numCache>
                <c:formatCode>mmm\-yy</c:formatCode>
                <c:ptCount val="11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</c:numCache>
            </c:numRef>
          </c:cat>
          <c:val>
            <c:numRef>
              <c:f>'4.5'!$C$6:$C$120</c:f>
              <c:numCache>
                <c:formatCode>0.0%</c:formatCode>
                <c:ptCount val="115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8.6445657880914073E-2</c:v>
                </c:pt>
                <c:pt idx="77">
                  <c:v>8.3379661634121582E-2</c:v>
                </c:pt>
                <c:pt idx="78">
                  <c:v>8.3764414526925401E-2</c:v>
                </c:pt>
                <c:pt idx="79">
                  <c:v>8.2883537917500361E-2</c:v>
                </c:pt>
                <c:pt idx="80">
                  <c:v>8.4023903430820779E-2</c:v>
                </c:pt>
                <c:pt idx="81">
                  <c:v>7.764496744064675E-2</c:v>
                </c:pt>
                <c:pt idx="82">
                  <c:v>7.4090963201052684E-2</c:v>
                </c:pt>
                <c:pt idx="83">
                  <c:v>6.9878364152609729E-2</c:v>
                </c:pt>
                <c:pt idx="84">
                  <c:v>6.3618475349434656E-2</c:v>
                </c:pt>
                <c:pt idx="85">
                  <c:v>6.0510162971649573E-2</c:v>
                </c:pt>
                <c:pt idx="86">
                  <c:v>5.6434322113216862E-2</c:v>
                </c:pt>
                <c:pt idx="87">
                  <c:v>4.9814633702485178E-2</c:v>
                </c:pt>
                <c:pt idx="88">
                  <c:v>3.8965211420159962E-2</c:v>
                </c:pt>
                <c:pt idx="89">
                  <c:v>3.4584557749522959E-2</c:v>
                </c:pt>
                <c:pt idx="90">
                  <c:v>2.864972892715234E-2</c:v>
                </c:pt>
                <c:pt idx="91">
                  <c:v>2.301383560967496E-2</c:v>
                </c:pt>
                <c:pt idx="92">
                  <c:v>1.8220599563650186E-2</c:v>
                </c:pt>
                <c:pt idx="93">
                  <c:v>1.590332614791734E-2</c:v>
                </c:pt>
                <c:pt idx="94">
                  <c:v>1.480766451529747E-2</c:v>
                </c:pt>
                <c:pt idx="95">
                  <c:v>1.5143900996765991E-2</c:v>
                </c:pt>
                <c:pt idx="96">
                  <c:v>1.7111324642425263E-2</c:v>
                </c:pt>
                <c:pt idx="97">
                  <c:v>1.9370031869032633E-2</c:v>
                </c:pt>
                <c:pt idx="98">
                  <c:v>2.7427117906913656E-2</c:v>
                </c:pt>
                <c:pt idx="99">
                  <c:v>2.0569712573514476E-2</c:v>
                </c:pt>
                <c:pt idx="100">
                  <c:v>2.2803546801192898E-2</c:v>
                </c:pt>
                <c:pt idx="101">
                  <c:v>2.4285042719273564E-2</c:v>
                </c:pt>
                <c:pt idx="102">
                  <c:v>2.3283222653104119E-2</c:v>
                </c:pt>
                <c:pt idx="103">
                  <c:v>2.6721940363895413E-2</c:v>
                </c:pt>
                <c:pt idx="104">
                  <c:v>2.8642752341517808E-2</c:v>
                </c:pt>
                <c:pt idx="105">
                  <c:v>3.1626744143803398E-2</c:v>
                </c:pt>
                <c:pt idx="106">
                  <c:v>3.221912740857702E-2</c:v>
                </c:pt>
                <c:pt idx="107">
                  <c:v>3.0965560322554486E-2</c:v>
                </c:pt>
                <c:pt idx="108">
                  <c:v>2.8824069946204789E-2</c:v>
                </c:pt>
                <c:pt idx="109">
                  <c:v>2.5666190385368992E-2</c:v>
                </c:pt>
                <c:pt idx="110">
                  <c:v>1.3671065915044078E-2</c:v>
                </c:pt>
                <c:pt idx="111">
                  <c:v>2.3869037505039437E-2</c:v>
                </c:pt>
                <c:pt idx="112">
                  <c:v>2.619786295821358E-2</c:v>
                </c:pt>
                <c:pt idx="113">
                  <c:v>2.9094780461874636E-2</c:v>
                </c:pt>
                <c:pt idx="114">
                  <c:v>3.315204963181495E-2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0-4BD9-9F8E-FDA7B625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9280"/>
        <c:axId val="673269672"/>
      </c:lineChart>
      <c:dateAx>
        <c:axId val="67326928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672"/>
        <c:crosses val="autoZero"/>
        <c:auto val="1"/>
        <c:lblOffset val="100"/>
        <c:baseTimeUnit val="months"/>
        <c:majorUnit val="6"/>
        <c:majorTimeUnit val="months"/>
      </c:dateAx>
      <c:valAx>
        <c:axId val="67326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'4.6'!$B$4</c:f>
              <c:strCache>
                <c:ptCount val="1"/>
                <c:pt idx="0">
                  <c:v>rörlig ränta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'4.6'!$B$6:$B$192</c:f>
              <c:numCache>
                <c:formatCode>0.00</c:formatCode>
                <c:ptCount val="187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'4.6'!$C$4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'4.6'!$C$6:$C$192</c:f>
              <c:numCache>
                <c:formatCode>0.00</c:formatCode>
                <c:ptCount val="187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'4.6'!$D$4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'4.6'!$D$6:$D$192</c:f>
              <c:numCache>
                <c:formatCode>0.00</c:formatCode>
                <c:ptCount val="187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'4.6'!$B$5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'4.6'!$B$6:$B$192</c:f>
              <c:numCache>
                <c:formatCode>0.00</c:formatCode>
                <c:ptCount val="187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1.2569999999999999</c:v>
                </c:pt>
                <c:pt idx="182">
                  <c:v>1.2443</c:v>
                </c:pt>
                <c:pt idx="183">
                  <c:v>1.2435</c:v>
                </c:pt>
                <c:pt idx="184">
                  <c:v>1.2450000000000001</c:v>
                </c:pt>
                <c:pt idx="185">
                  <c:v>1.2402</c:v>
                </c:pt>
                <c:pt idx="186">
                  <c:v>1.2495000000000001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'4.6'!$C$5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'4.6'!$C$6:$C$192</c:f>
              <c:numCache>
                <c:formatCode>0.00</c:formatCode>
                <c:ptCount val="187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1.2932999999999999</c:v>
                </c:pt>
                <c:pt idx="181">
                  <c:v>1.2771999999999999</c:v>
                </c:pt>
                <c:pt idx="182">
                  <c:v>1.2654000000000001</c:v>
                </c:pt>
                <c:pt idx="183">
                  <c:v>1.2856000000000001</c:v>
                </c:pt>
                <c:pt idx="184">
                  <c:v>1.3012999999999999</c:v>
                </c:pt>
                <c:pt idx="185">
                  <c:v>1.2916000000000001</c:v>
                </c:pt>
                <c:pt idx="186">
                  <c:v>1.306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'4.6'!$D$5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'4.6'!$A$6:$A$192</c:f>
              <c:numCache>
                <c:formatCode>[$-41D]mmm/yy;@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'4.6'!$D$6:$D$192</c:f>
              <c:numCache>
                <c:formatCode>0.00</c:formatCode>
                <c:ptCount val="187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1.4661999999999999</c:v>
                </c:pt>
                <c:pt idx="181">
                  <c:v>1.3912</c:v>
                </c:pt>
                <c:pt idx="182">
                  <c:v>1.4831000000000001</c:v>
                </c:pt>
                <c:pt idx="183">
                  <c:v>1.4787999999999999</c:v>
                </c:pt>
                <c:pt idx="184">
                  <c:v>1.52</c:v>
                </c:pt>
                <c:pt idx="185">
                  <c:v>1.5329999999999999</c:v>
                </c:pt>
                <c:pt idx="186">
                  <c:v>1.5925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cat>
            <c:strRef>
              <c:f>'4.7'!$A$6:$A$15</c:f>
              <c:strCache>
                <c:ptCount val="10"/>
                <c:pt idx="0">
                  <c:v>IE</c:v>
                </c:pt>
                <c:pt idx="1">
                  <c:v>BE</c:v>
                </c:pt>
                <c:pt idx="2">
                  <c:v>DE</c:v>
                </c:pt>
                <c:pt idx="3">
                  <c:v>NL</c:v>
                </c:pt>
                <c:pt idx="4">
                  <c:v>ES</c:v>
                </c:pt>
                <c:pt idx="5">
                  <c:v>IT</c:v>
                </c:pt>
                <c:pt idx="6">
                  <c:v>SE</c:v>
                </c:pt>
                <c:pt idx="7">
                  <c:v>PT</c:v>
                </c:pt>
                <c:pt idx="8">
                  <c:v>FI</c:v>
                </c:pt>
                <c:pt idx="9">
                  <c:v>DK</c:v>
                </c:pt>
              </c:strCache>
            </c:strRef>
          </c:cat>
          <c:val>
            <c:numRef>
              <c:f>'4.7'!$B$6:$B$15</c:f>
              <c:numCache>
                <c:formatCode>0.0%</c:formatCode>
                <c:ptCount val="10"/>
                <c:pt idx="0">
                  <c:v>3.2300000000000002E-2</c:v>
                </c:pt>
                <c:pt idx="1">
                  <c:v>1.83E-2</c:v>
                </c:pt>
                <c:pt idx="2">
                  <c:v>1.7600000000000001E-2</c:v>
                </c:pt>
                <c:pt idx="3">
                  <c:v>1.6199999999999999E-2</c:v>
                </c:pt>
                <c:pt idx="4">
                  <c:v>1.4E-2</c:v>
                </c:pt>
                <c:pt idx="5">
                  <c:v>1.3599999999999999E-2</c:v>
                </c:pt>
                <c:pt idx="6">
                  <c:v>1.29E-2</c:v>
                </c:pt>
                <c:pt idx="7">
                  <c:v>8.3999999999999995E-3</c:v>
                </c:pt>
                <c:pt idx="8">
                  <c:v>7.1999999999999998E-3</c:v>
                </c:pt>
                <c:pt idx="9">
                  <c:v>6.8999999999999999E-3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0.72420074167252058</c:v>
                </c:pt>
                <c:pt idx="1">
                  <c:v>0.52263346175013758</c:v>
                </c:pt>
                <c:pt idx="2">
                  <c:v>0.56504251963004137</c:v>
                </c:pt>
                <c:pt idx="3">
                  <c:v>0.39366390314070615</c:v>
                </c:pt>
                <c:pt idx="4">
                  <c:v>0.56273866336494804</c:v>
                </c:pt>
                <c:pt idx="5">
                  <c:v>0.50023670731568204</c:v>
                </c:pt>
                <c:pt idx="6">
                  <c:v>0.56782923237668104</c:v>
                </c:pt>
                <c:pt idx="7">
                  <c:v>0.4734703729031739</c:v>
                </c:pt>
                <c:pt idx="8">
                  <c:v>0.65428542345767804</c:v>
                </c:pt>
                <c:pt idx="9">
                  <c:v>0.87661557412811841</c:v>
                </c:pt>
                <c:pt idx="10">
                  <c:v>0.69833447822048145</c:v>
                </c:pt>
                <c:pt idx="11">
                  <c:v>0.53838916170045181</c:v>
                </c:pt>
                <c:pt idx="12">
                  <c:v>0.56302450945367122</c:v>
                </c:pt>
                <c:pt idx="13">
                  <c:v>0.64299787927920049</c:v>
                </c:pt>
                <c:pt idx="14">
                  <c:v>0.75701230048200885</c:v>
                </c:pt>
                <c:pt idx="15">
                  <c:v>0.73048056018985286</c:v>
                </c:pt>
                <c:pt idx="16">
                  <c:v>0.76034482774788881</c:v>
                </c:pt>
                <c:pt idx="17">
                  <c:v>0.71665695699720222</c:v>
                </c:pt>
                <c:pt idx="18">
                  <c:v>0.68801906570293836</c:v>
                </c:pt>
                <c:pt idx="19">
                  <c:v>0.59293042098193571</c:v>
                </c:pt>
                <c:pt idx="20">
                  <c:v>0.48421613167665606</c:v>
                </c:pt>
                <c:pt idx="21">
                  <c:v>0.435349579489125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'4.8'!$H$4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0.17339454037541044</c:v>
                </c:pt>
                <c:pt idx="1">
                  <c:v>0.332128383449242</c:v>
                </c:pt>
                <c:pt idx="2">
                  <c:v>0.31709574338049978</c:v>
                </c:pt>
                <c:pt idx="3">
                  <c:v>0.44755893698016064</c:v>
                </c:pt>
                <c:pt idx="4">
                  <c:v>0.33893904242147399</c:v>
                </c:pt>
                <c:pt idx="5">
                  <c:v>0.37016746329610661</c:v>
                </c:pt>
                <c:pt idx="6">
                  <c:v>0.31147616108908049</c:v>
                </c:pt>
                <c:pt idx="7">
                  <c:v>0.36959307637935096</c:v>
                </c:pt>
                <c:pt idx="8">
                  <c:v>0.29594505310613678</c:v>
                </c:pt>
                <c:pt idx="9">
                  <c:v>0.10915738065600178</c:v>
                </c:pt>
                <c:pt idx="10">
                  <c:v>0.25200071030912546</c:v>
                </c:pt>
                <c:pt idx="11">
                  <c:v>0.41266702624523666</c:v>
                </c:pt>
                <c:pt idx="12">
                  <c:v>0.35825737256474888</c:v>
                </c:pt>
                <c:pt idx="13">
                  <c:v>0.26939518958149455</c:v>
                </c:pt>
                <c:pt idx="14">
                  <c:v>0.18912250653806412</c:v>
                </c:pt>
                <c:pt idx="15">
                  <c:v>0.18477880600523791</c:v>
                </c:pt>
                <c:pt idx="16">
                  <c:v>0.17259363334769195</c:v>
                </c:pt>
                <c:pt idx="17">
                  <c:v>0.19717498205078313</c:v>
                </c:pt>
                <c:pt idx="18">
                  <c:v>0.23481359719238273</c:v>
                </c:pt>
                <c:pt idx="19">
                  <c:v>0.30898905565383178</c:v>
                </c:pt>
                <c:pt idx="20">
                  <c:v>0.36817012746572558</c:v>
                </c:pt>
                <c:pt idx="21">
                  <c:v>0.4353250759883463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'4.8'!$I$4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0.102404717952069</c:v>
                </c:pt>
                <c:pt idx="1">
                  <c:v>0.14523815480062041</c:v>
                </c:pt>
                <c:pt idx="2">
                  <c:v>0.11786173698945886</c:v>
                </c:pt>
                <c:pt idx="3">
                  <c:v>0.15877715987913327</c:v>
                </c:pt>
                <c:pt idx="4">
                  <c:v>9.8322294213577924E-2</c:v>
                </c:pt>
                <c:pt idx="5">
                  <c:v>0.1295958293882114</c:v>
                </c:pt>
                <c:pt idx="6">
                  <c:v>0.12069460653423845</c:v>
                </c:pt>
                <c:pt idx="7">
                  <c:v>0.15693655071747514</c:v>
                </c:pt>
                <c:pt idx="8">
                  <c:v>4.9769523436185167E-2</c:v>
                </c:pt>
                <c:pt idx="9">
                  <c:v>1.4227045215879881E-2</c:v>
                </c:pt>
                <c:pt idx="10">
                  <c:v>4.9664811470393214E-2</c:v>
                </c:pt>
                <c:pt idx="11">
                  <c:v>4.8943812054311454E-2</c:v>
                </c:pt>
                <c:pt idx="12">
                  <c:v>7.8718117981579849E-2</c:v>
                </c:pt>
                <c:pt idx="13">
                  <c:v>8.7606931139304817E-2</c:v>
                </c:pt>
                <c:pt idx="14">
                  <c:v>5.3865192979927097E-2</c:v>
                </c:pt>
                <c:pt idx="15">
                  <c:v>8.4740633804909135E-2</c:v>
                </c:pt>
                <c:pt idx="16">
                  <c:v>6.7061538904419349E-2</c:v>
                </c:pt>
                <c:pt idx="17">
                  <c:v>8.6168060952014666E-2</c:v>
                </c:pt>
                <c:pt idx="18">
                  <c:v>7.7167337104678907E-2</c:v>
                </c:pt>
                <c:pt idx="19">
                  <c:v>9.8080523364232522E-2</c:v>
                </c:pt>
                <c:pt idx="20">
                  <c:v>0.14761374085761833</c:v>
                </c:pt>
                <c:pt idx="21">
                  <c:v>0.12932534452252861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0.72420074167252058</c:v>
                </c:pt>
                <c:pt idx="1">
                  <c:v>0.52263346175013758</c:v>
                </c:pt>
                <c:pt idx="2">
                  <c:v>0.56504251963004137</c:v>
                </c:pt>
                <c:pt idx="3">
                  <c:v>0.39366390314070615</c:v>
                </c:pt>
                <c:pt idx="4">
                  <c:v>0.56273866336494804</c:v>
                </c:pt>
                <c:pt idx="5">
                  <c:v>0.50023670731568204</c:v>
                </c:pt>
                <c:pt idx="6">
                  <c:v>0.56782923237668104</c:v>
                </c:pt>
                <c:pt idx="7">
                  <c:v>0.4734703729031739</c:v>
                </c:pt>
                <c:pt idx="8">
                  <c:v>0.65428542345767804</c:v>
                </c:pt>
                <c:pt idx="9">
                  <c:v>0.87661557412811841</c:v>
                </c:pt>
                <c:pt idx="10">
                  <c:v>0.69833447822048145</c:v>
                </c:pt>
                <c:pt idx="11">
                  <c:v>0.53838916170045181</c:v>
                </c:pt>
                <c:pt idx="12">
                  <c:v>0.56302450945367122</c:v>
                </c:pt>
                <c:pt idx="13">
                  <c:v>0.64299787927920049</c:v>
                </c:pt>
                <c:pt idx="14">
                  <c:v>0.75701230048200885</c:v>
                </c:pt>
                <c:pt idx="15">
                  <c:v>0.73048056018985286</c:v>
                </c:pt>
                <c:pt idx="16">
                  <c:v>0.76034482774788881</c:v>
                </c:pt>
                <c:pt idx="17">
                  <c:v>0.71665695699720222</c:v>
                </c:pt>
                <c:pt idx="18">
                  <c:v>0.68801906570293836</c:v>
                </c:pt>
                <c:pt idx="19">
                  <c:v>0.59293042098193571</c:v>
                </c:pt>
                <c:pt idx="20">
                  <c:v>0.48421613167665606</c:v>
                </c:pt>
                <c:pt idx="21">
                  <c:v>0.435349579489125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'4.8'!$H$5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0.17339454037541044</c:v>
                </c:pt>
                <c:pt idx="1">
                  <c:v>0.332128383449242</c:v>
                </c:pt>
                <c:pt idx="2">
                  <c:v>0.31709574338049978</c:v>
                </c:pt>
                <c:pt idx="3">
                  <c:v>0.44755893698016064</c:v>
                </c:pt>
                <c:pt idx="4">
                  <c:v>0.33893904242147399</c:v>
                </c:pt>
                <c:pt idx="5">
                  <c:v>0.37016746329610661</c:v>
                </c:pt>
                <c:pt idx="6">
                  <c:v>0.31147616108908049</c:v>
                </c:pt>
                <c:pt idx="7">
                  <c:v>0.36959307637935096</c:v>
                </c:pt>
                <c:pt idx="8">
                  <c:v>0.29594505310613678</c:v>
                </c:pt>
                <c:pt idx="9">
                  <c:v>0.10915738065600178</c:v>
                </c:pt>
                <c:pt idx="10">
                  <c:v>0.25200071030912546</c:v>
                </c:pt>
                <c:pt idx="11">
                  <c:v>0.41266702624523666</c:v>
                </c:pt>
                <c:pt idx="12">
                  <c:v>0.35825737256474888</c:v>
                </c:pt>
                <c:pt idx="13">
                  <c:v>0.26939518958149455</c:v>
                </c:pt>
                <c:pt idx="14">
                  <c:v>0.18912250653806412</c:v>
                </c:pt>
                <c:pt idx="15">
                  <c:v>0.18477880600523791</c:v>
                </c:pt>
                <c:pt idx="16">
                  <c:v>0.17259363334769195</c:v>
                </c:pt>
                <c:pt idx="17">
                  <c:v>0.19717498205078313</c:v>
                </c:pt>
                <c:pt idx="18">
                  <c:v>0.23481359719238273</c:v>
                </c:pt>
                <c:pt idx="19">
                  <c:v>0.30898905565383178</c:v>
                </c:pt>
                <c:pt idx="20">
                  <c:v>0.36817012746572558</c:v>
                </c:pt>
                <c:pt idx="21">
                  <c:v>0.4353250759883463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'4.8'!$I$5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Jan-Jun 2021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0.102404717952069</c:v>
                </c:pt>
                <c:pt idx="1">
                  <c:v>0.14523815480062041</c:v>
                </c:pt>
                <c:pt idx="2">
                  <c:v>0.11786173698945886</c:v>
                </c:pt>
                <c:pt idx="3">
                  <c:v>0.15877715987913327</c:v>
                </c:pt>
                <c:pt idx="4">
                  <c:v>9.8322294213577924E-2</c:v>
                </c:pt>
                <c:pt idx="5">
                  <c:v>0.1295958293882114</c:v>
                </c:pt>
                <c:pt idx="6">
                  <c:v>0.12069460653423845</c:v>
                </c:pt>
                <c:pt idx="7">
                  <c:v>0.15693655071747514</c:v>
                </c:pt>
                <c:pt idx="8">
                  <c:v>4.9769523436185167E-2</c:v>
                </c:pt>
                <c:pt idx="9">
                  <c:v>1.4227045215879881E-2</c:v>
                </c:pt>
                <c:pt idx="10">
                  <c:v>4.9664811470393214E-2</c:v>
                </c:pt>
                <c:pt idx="11">
                  <c:v>4.8943812054311454E-2</c:v>
                </c:pt>
                <c:pt idx="12">
                  <c:v>7.8718117981579849E-2</c:v>
                </c:pt>
                <c:pt idx="13">
                  <c:v>8.7606931139304817E-2</c:v>
                </c:pt>
                <c:pt idx="14">
                  <c:v>5.3865192979927097E-2</c:v>
                </c:pt>
                <c:pt idx="15">
                  <c:v>8.4740633804909135E-2</c:v>
                </c:pt>
                <c:pt idx="16">
                  <c:v>6.7061538904419349E-2</c:v>
                </c:pt>
                <c:pt idx="17">
                  <c:v>8.6168060952014666E-2</c:v>
                </c:pt>
                <c:pt idx="18">
                  <c:v>7.7167337104678907E-2</c:v>
                </c:pt>
                <c:pt idx="19">
                  <c:v>9.8080523364232522E-2</c:v>
                </c:pt>
                <c:pt idx="20">
                  <c:v>0.14761374085761833</c:v>
                </c:pt>
                <c:pt idx="21">
                  <c:v>0.12932534452252861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Q2 2021</c:v>
                </c:pt>
              </c:strCache>
            </c:strRef>
          </c:cat>
          <c:val>
            <c:numRef>
              <c:f>'2.2'!$B$6:$B$38</c:f>
              <c:numCache>
                <c:formatCode>0.0</c:formatCode>
                <c:ptCount val="33"/>
                <c:pt idx="0">
                  <c:v>17.532467532467532</c:v>
                </c:pt>
                <c:pt idx="1">
                  <c:v>12.154696132596676</c:v>
                </c:pt>
                <c:pt idx="2">
                  <c:v>6.8965517241379226</c:v>
                </c:pt>
                <c:pt idx="3">
                  <c:v>-9.2165898617511566</c:v>
                </c:pt>
                <c:pt idx="4">
                  <c:v>-11.167512690355331</c:v>
                </c:pt>
                <c:pt idx="5">
                  <c:v>4.5714285714285818</c:v>
                </c:pt>
                <c:pt idx="6">
                  <c:v>0.5464480874316946</c:v>
                </c:pt>
                <c:pt idx="7">
                  <c:v>0.54347826086955653</c:v>
                </c:pt>
                <c:pt idx="8">
                  <c:v>7.0270270270270219</c:v>
                </c:pt>
                <c:pt idx="9">
                  <c:v>9.5959595959596022</c:v>
                </c:pt>
                <c:pt idx="10">
                  <c:v>9.2165898617511566</c:v>
                </c:pt>
                <c:pt idx="11">
                  <c:v>10.970464135021096</c:v>
                </c:pt>
                <c:pt idx="12">
                  <c:v>7.9847908745247054</c:v>
                </c:pt>
                <c:pt idx="13">
                  <c:v>6.3380281690140761</c:v>
                </c:pt>
                <c:pt idx="14">
                  <c:v>6.6225165562913801</c:v>
                </c:pt>
                <c:pt idx="15">
                  <c:v>9.6273291925465863</c:v>
                </c:pt>
                <c:pt idx="16">
                  <c:v>9.6317280453257723</c:v>
                </c:pt>
                <c:pt idx="17">
                  <c:v>11.369509043927639</c:v>
                </c:pt>
                <c:pt idx="18">
                  <c:v>10.672853828306273</c:v>
                </c:pt>
                <c:pt idx="19">
                  <c:v>2.9350104821803003</c:v>
                </c:pt>
                <c:pt idx="20">
                  <c:v>2.0366598778004175</c:v>
                </c:pt>
                <c:pt idx="21">
                  <c:v>7.385229540918159</c:v>
                </c:pt>
                <c:pt idx="22">
                  <c:v>0.74349442379182396</c:v>
                </c:pt>
                <c:pt idx="23">
                  <c:v>-1.291512915129156</c:v>
                </c:pt>
                <c:pt idx="24">
                  <c:v>3.5514018691588767</c:v>
                </c:pt>
                <c:pt idx="25">
                  <c:v>6.8592057761732939</c:v>
                </c:pt>
                <c:pt idx="26">
                  <c:v>10.810810810810811</c:v>
                </c:pt>
                <c:pt idx="27">
                  <c:v>8.3841463414634063</c:v>
                </c:pt>
                <c:pt idx="28">
                  <c:v>8.298171589310833</c:v>
                </c:pt>
                <c:pt idx="29">
                  <c:v>0</c:v>
                </c:pt>
                <c:pt idx="30">
                  <c:v>2.7272727272727337</c:v>
                </c:pt>
                <c:pt idx="31">
                  <c:v>6.5739570164348837</c:v>
                </c:pt>
                <c:pt idx="32">
                  <c:v>17.212121212121211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Q2 2021</c:v>
                </c:pt>
              </c:strCache>
            </c:strRef>
          </c:cat>
          <c:val>
            <c:numRef>
              <c:f>'2.2'!$C$6:$C$38</c:f>
              <c:numCache>
                <c:formatCode>0.0</c:formatCode>
                <c:ptCount val="33"/>
                <c:pt idx="0">
                  <c:v>18.518518518518512</c:v>
                </c:pt>
                <c:pt idx="1">
                  <c:v>10.267857142857139</c:v>
                </c:pt>
                <c:pt idx="2">
                  <c:v>2.8340080971659853</c:v>
                </c:pt>
                <c:pt idx="3">
                  <c:v>-14.566929133858263</c:v>
                </c:pt>
                <c:pt idx="4">
                  <c:v>-15.207373271889402</c:v>
                </c:pt>
                <c:pt idx="5">
                  <c:v>9.7826086956521721</c:v>
                </c:pt>
                <c:pt idx="6">
                  <c:v>1.980198019801982</c:v>
                </c:pt>
                <c:pt idx="7">
                  <c:v>0.48543689320388328</c:v>
                </c:pt>
                <c:pt idx="8">
                  <c:v>12.56038647342994</c:v>
                </c:pt>
                <c:pt idx="9">
                  <c:v>15.450643776824036</c:v>
                </c:pt>
                <c:pt idx="10">
                  <c:v>14.498141263940511</c:v>
                </c:pt>
                <c:pt idx="11">
                  <c:v>21.42857142857142</c:v>
                </c:pt>
                <c:pt idx="12">
                  <c:v>9.8930481283422402</c:v>
                </c:pt>
                <c:pt idx="13">
                  <c:v>5.5961070559610748</c:v>
                </c:pt>
                <c:pt idx="14">
                  <c:v>2.0737327188940169</c:v>
                </c:pt>
                <c:pt idx="15">
                  <c:v>7.2234762979684008</c:v>
                </c:pt>
                <c:pt idx="16">
                  <c:v>7.1578947368420964</c:v>
                </c:pt>
                <c:pt idx="17">
                  <c:v>12.770137524557956</c:v>
                </c:pt>
                <c:pt idx="18">
                  <c:v>14.459930313588853</c:v>
                </c:pt>
                <c:pt idx="19">
                  <c:v>2.2831050228310446</c:v>
                </c:pt>
                <c:pt idx="20">
                  <c:v>0.59523809523809312</c:v>
                </c:pt>
                <c:pt idx="21">
                  <c:v>9.6153846153846256</c:v>
                </c:pt>
                <c:pt idx="22">
                  <c:v>1.4844804318488558</c:v>
                </c:pt>
                <c:pt idx="23">
                  <c:v>-0.66489361702127825</c:v>
                </c:pt>
                <c:pt idx="24">
                  <c:v>4.1499330655957234</c:v>
                </c:pt>
                <c:pt idx="25">
                  <c:v>10.53984575835476</c:v>
                </c:pt>
                <c:pt idx="26">
                  <c:v>13.83720930232557</c:v>
                </c:pt>
                <c:pt idx="27">
                  <c:v>8.8866189989785571</c:v>
                </c:pt>
                <c:pt idx="28">
                  <c:v>5.5347091932457682</c:v>
                </c:pt>
                <c:pt idx="29">
                  <c:v>-5.1555555555555577</c:v>
                </c:pt>
                <c:pt idx="30">
                  <c:v>0.46860356138707093</c:v>
                </c:pt>
                <c:pt idx="31">
                  <c:v>6.25</c:v>
                </c:pt>
                <c:pt idx="32">
                  <c:v>19.017857142857153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'4.9'!$B$5</c:f>
              <c:strCache>
                <c:ptCount val="1"/>
                <c:pt idx="0">
                  <c:v>2021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B-4EF2-AA92-7D8A84D6CA7C}"/>
              </c:ext>
            </c:extLst>
          </c:dPt>
          <c:cat>
            <c:strRef>
              <c:f>'4.9'!$A$6:$A$15</c:f>
              <c:strCache>
                <c:ptCount val="10"/>
                <c:pt idx="0">
                  <c:v>FI</c:v>
                </c:pt>
                <c:pt idx="1">
                  <c:v>PT</c:v>
                </c:pt>
                <c:pt idx="2">
                  <c:v>SE</c:v>
                </c:pt>
                <c:pt idx="3">
                  <c:v>ES</c:v>
                </c:pt>
                <c:pt idx="4">
                  <c:v>IE</c:v>
                </c:pt>
                <c:pt idx="5">
                  <c:v>IT</c:v>
                </c:pt>
                <c:pt idx="6">
                  <c:v>NL</c:v>
                </c:pt>
                <c:pt idx="7">
                  <c:v>DE</c:v>
                </c:pt>
                <c:pt idx="8">
                  <c:v>DK</c:v>
                </c:pt>
                <c:pt idx="9">
                  <c:v>BE</c:v>
                </c:pt>
              </c:strCache>
            </c:strRef>
          </c:cat>
          <c:val>
            <c:numRef>
              <c:f>'4.9'!$B$6:$B$15</c:f>
              <c:numCache>
                <c:formatCode>0.0%</c:formatCode>
                <c:ptCount val="10"/>
                <c:pt idx="0">
                  <c:v>0.95099999999999996</c:v>
                </c:pt>
                <c:pt idx="1">
                  <c:v>0.68500000000000005</c:v>
                </c:pt>
                <c:pt idx="2">
                  <c:v>0.437</c:v>
                </c:pt>
                <c:pt idx="3">
                  <c:v>0.28199999999999997</c:v>
                </c:pt>
                <c:pt idx="4">
                  <c:v>0.22800000000000001</c:v>
                </c:pt>
                <c:pt idx="5">
                  <c:v>0.16900000000000001</c:v>
                </c:pt>
                <c:pt idx="6">
                  <c:v>0.128</c:v>
                </c:pt>
                <c:pt idx="7">
                  <c:v>9.5000000000000001E-2</c:v>
                </c:pt>
                <c:pt idx="8">
                  <c:v>0.08</c:v>
                </c:pt>
                <c:pt idx="9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B-4EF2-AA92-7D8A84D6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'5.1'!$A$7:$A$25</c:f>
              <c:strCache>
                <c:ptCount val="19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PT</c:v>
                </c:pt>
                <c:pt idx="8">
                  <c:v>FR</c:v>
                </c:pt>
                <c:pt idx="9">
                  <c:v>IE</c:v>
                </c:pt>
                <c:pt idx="10">
                  <c:v>ES</c:v>
                </c:pt>
                <c:pt idx="11">
                  <c:v>DE</c:v>
                </c:pt>
                <c:pt idx="12">
                  <c:v>AT</c:v>
                </c:pt>
                <c:pt idx="13">
                  <c:v>EE</c:v>
                </c:pt>
                <c:pt idx="14">
                  <c:v>IT</c:v>
                </c:pt>
                <c:pt idx="15">
                  <c:v>LV</c:v>
                </c:pt>
                <c:pt idx="16">
                  <c:v>GR</c:v>
                </c:pt>
                <c:pt idx="17">
                  <c:v>LT</c:v>
                </c:pt>
                <c:pt idx="18">
                  <c:v>PL</c:v>
                </c:pt>
              </c:strCache>
            </c:strRef>
          </c:cat>
          <c:val>
            <c:numRef>
              <c:f>'5.1'!$B$7:$B$25</c:f>
              <c:numCache>
                <c:formatCode>#\ ##0.0</c:formatCode>
                <c:ptCount val="19"/>
                <c:pt idx="0">
                  <c:v>60.4</c:v>
                </c:pt>
                <c:pt idx="1">
                  <c:v>60.4</c:v>
                </c:pt>
                <c:pt idx="2">
                  <c:v>51.4</c:v>
                </c:pt>
                <c:pt idx="3">
                  <c:v>46.8</c:v>
                </c:pt>
                <c:pt idx="4">
                  <c:v>42.6</c:v>
                </c:pt>
                <c:pt idx="5">
                  <c:v>41.5</c:v>
                </c:pt>
                <c:pt idx="6">
                  <c:v>38</c:v>
                </c:pt>
                <c:pt idx="7">
                  <c:v>36.200000000000003</c:v>
                </c:pt>
                <c:pt idx="8">
                  <c:v>31.8</c:v>
                </c:pt>
                <c:pt idx="9">
                  <c:v>31.3</c:v>
                </c:pt>
                <c:pt idx="10">
                  <c:v>28.4</c:v>
                </c:pt>
                <c:pt idx="11">
                  <c:v>25.8</c:v>
                </c:pt>
                <c:pt idx="12">
                  <c:v>24.9</c:v>
                </c:pt>
                <c:pt idx="13">
                  <c:v>22.8</c:v>
                </c:pt>
                <c:pt idx="14">
                  <c:v>13.7</c:v>
                </c:pt>
                <c:pt idx="15">
                  <c:v>13.1</c:v>
                </c:pt>
                <c:pt idx="16">
                  <c:v>12.7</c:v>
                </c:pt>
                <c:pt idx="17">
                  <c:v>12.2</c:v>
                </c:pt>
                <c:pt idx="1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'5.1'!$A$7:$A$25</c:f>
              <c:strCache>
                <c:ptCount val="19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PT</c:v>
                </c:pt>
                <c:pt idx="8">
                  <c:v>FR</c:v>
                </c:pt>
                <c:pt idx="9">
                  <c:v>IE</c:v>
                </c:pt>
                <c:pt idx="10">
                  <c:v>ES</c:v>
                </c:pt>
                <c:pt idx="11">
                  <c:v>DE</c:v>
                </c:pt>
                <c:pt idx="12">
                  <c:v>AT</c:v>
                </c:pt>
                <c:pt idx="13">
                  <c:v>EE</c:v>
                </c:pt>
                <c:pt idx="14">
                  <c:v>IT</c:v>
                </c:pt>
                <c:pt idx="15">
                  <c:v>LV</c:v>
                </c:pt>
                <c:pt idx="16">
                  <c:v>GR</c:v>
                </c:pt>
                <c:pt idx="17">
                  <c:v>LT</c:v>
                </c:pt>
                <c:pt idx="18">
                  <c:v>PL</c:v>
                </c:pt>
              </c:strCache>
            </c:strRef>
          </c:cat>
          <c:val>
            <c:numRef>
              <c:f>'5.1'!$C$7:$C$25</c:f>
              <c:numCache>
                <c:formatCode>#\ ##0.0</c:formatCode>
                <c:ptCount val="19"/>
                <c:pt idx="0">
                  <c:v>8.5</c:v>
                </c:pt>
                <c:pt idx="1">
                  <c:v>19.899999999999999</c:v>
                </c:pt>
                <c:pt idx="2">
                  <c:v>12.2</c:v>
                </c:pt>
                <c:pt idx="3">
                  <c:v>14</c:v>
                </c:pt>
                <c:pt idx="4">
                  <c:v>28.7</c:v>
                </c:pt>
                <c:pt idx="5">
                  <c:v>29.5</c:v>
                </c:pt>
                <c:pt idx="6">
                  <c:v>3.5</c:v>
                </c:pt>
                <c:pt idx="7">
                  <c:v>37.6</c:v>
                </c:pt>
                <c:pt idx="8">
                  <c:v>32.299999999999997</c:v>
                </c:pt>
                <c:pt idx="9">
                  <c:v>37.4</c:v>
                </c:pt>
                <c:pt idx="10">
                  <c:v>47.8</c:v>
                </c:pt>
                <c:pt idx="11">
                  <c:v>25.4</c:v>
                </c:pt>
                <c:pt idx="12">
                  <c:v>30.3</c:v>
                </c:pt>
                <c:pt idx="13">
                  <c:v>58.9</c:v>
                </c:pt>
                <c:pt idx="14">
                  <c:v>58.6</c:v>
                </c:pt>
                <c:pt idx="15">
                  <c:v>67.099999999999994</c:v>
                </c:pt>
                <c:pt idx="16">
                  <c:v>62.7</c:v>
                </c:pt>
                <c:pt idx="17">
                  <c:v>78.2</c:v>
                </c:pt>
                <c:pt idx="1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'5.1'!$A$7:$A$25</c:f>
              <c:strCache>
                <c:ptCount val="19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PT</c:v>
                </c:pt>
                <c:pt idx="8">
                  <c:v>FR</c:v>
                </c:pt>
                <c:pt idx="9">
                  <c:v>IE</c:v>
                </c:pt>
                <c:pt idx="10">
                  <c:v>ES</c:v>
                </c:pt>
                <c:pt idx="11">
                  <c:v>DE</c:v>
                </c:pt>
                <c:pt idx="12">
                  <c:v>AT</c:v>
                </c:pt>
                <c:pt idx="13">
                  <c:v>EE</c:v>
                </c:pt>
                <c:pt idx="14">
                  <c:v>IT</c:v>
                </c:pt>
                <c:pt idx="15">
                  <c:v>LV</c:v>
                </c:pt>
                <c:pt idx="16">
                  <c:v>GR</c:v>
                </c:pt>
                <c:pt idx="17">
                  <c:v>LT</c:v>
                </c:pt>
                <c:pt idx="18">
                  <c:v>PL</c:v>
                </c:pt>
              </c:strCache>
            </c:strRef>
          </c:cat>
          <c:val>
            <c:numRef>
              <c:f>'5.1'!$B$7:$B$25</c:f>
              <c:numCache>
                <c:formatCode>#\ ##0.0</c:formatCode>
                <c:ptCount val="19"/>
                <c:pt idx="0">
                  <c:v>60.4</c:v>
                </c:pt>
                <c:pt idx="1">
                  <c:v>60.4</c:v>
                </c:pt>
                <c:pt idx="2">
                  <c:v>51.4</c:v>
                </c:pt>
                <c:pt idx="3">
                  <c:v>46.8</c:v>
                </c:pt>
                <c:pt idx="4">
                  <c:v>42.6</c:v>
                </c:pt>
                <c:pt idx="5">
                  <c:v>41.5</c:v>
                </c:pt>
                <c:pt idx="6">
                  <c:v>38</c:v>
                </c:pt>
                <c:pt idx="7">
                  <c:v>36.200000000000003</c:v>
                </c:pt>
                <c:pt idx="8">
                  <c:v>31.8</c:v>
                </c:pt>
                <c:pt idx="9">
                  <c:v>31.3</c:v>
                </c:pt>
                <c:pt idx="10">
                  <c:v>28.4</c:v>
                </c:pt>
                <c:pt idx="11">
                  <c:v>25.8</c:v>
                </c:pt>
                <c:pt idx="12">
                  <c:v>24.9</c:v>
                </c:pt>
                <c:pt idx="13">
                  <c:v>22.8</c:v>
                </c:pt>
                <c:pt idx="14">
                  <c:v>13.7</c:v>
                </c:pt>
                <c:pt idx="15">
                  <c:v>13.1</c:v>
                </c:pt>
                <c:pt idx="16">
                  <c:v>12.7</c:v>
                </c:pt>
                <c:pt idx="17">
                  <c:v>12.2</c:v>
                </c:pt>
                <c:pt idx="1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'5.1'!$A$7:$A$25</c:f>
              <c:strCache>
                <c:ptCount val="19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PT</c:v>
                </c:pt>
                <c:pt idx="8">
                  <c:v>FR</c:v>
                </c:pt>
                <c:pt idx="9">
                  <c:v>IE</c:v>
                </c:pt>
                <c:pt idx="10">
                  <c:v>ES</c:v>
                </c:pt>
                <c:pt idx="11">
                  <c:v>DE</c:v>
                </c:pt>
                <c:pt idx="12">
                  <c:v>AT</c:v>
                </c:pt>
                <c:pt idx="13">
                  <c:v>EE</c:v>
                </c:pt>
                <c:pt idx="14">
                  <c:v>IT</c:v>
                </c:pt>
                <c:pt idx="15">
                  <c:v>LV</c:v>
                </c:pt>
                <c:pt idx="16">
                  <c:v>GR</c:v>
                </c:pt>
                <c:pt idx="17">
                  <c:v>LT</c:v>
                </c:pt>
                <c:pt idx="18">
                  <c:v>PL</c:v>
                </c:pt>
              </c:strCache>
            </c:strRef>
          </c:cat>
          <c:val>
            <c:numRef>
              <c:f>'5.1'!$C$7:$C$25</c:f>
              <c:numCache>
                <c:formatCode>#\ ##0.0</c:formatCode>
                <c:ptCount val="19"/>
                <c:pt idx="0">
                  <c:v>8.5</c:v>
                </c:pt>
                <c:pt idx="1">
                  <c:v>19.899999999999999</c:v>
                </c:pt>
                <c:pt idx="2">
                  <c:v>12.2</c:v>
                </c:pt>
                <c:pt idx="3">
                  <c:v>14</c:v>
                </c:pt>
                <c:pt idx="4">
                  <c:v>28.7</c:v>
                </c:pt>
                <c:pt idx="5">
                  <c:v>29.5</c:v>
                </c:pt>
                <c:pt idx="6">
                  <c:v>3.5</c:v>
                </c:pt>
                <c:pt idx="7">
                  <c:v>37.6</c:v>
                </c:pt>
                <c:pt idx="8">
                  <c:v>32.299999999999997</c:v>
                </c:pt>
                <c:pt idx="9">
                  <c:v>37.4</c:v>
                </c:pt>
                <c:pt idx="10">
                  <c:v>47.8</c:v>
                </c:pt>
                <c:pt idx="11">
                  <c:v>25.4</c:v>
                </c:pt>
                <c:pt idx="12">
                  <c:v>30.3</c:v>
                </c:pt>
                <c:pt idx="13">
                  <c:v>58.9</c:v>
                </c:pt>
                <c:pt idx="14">
                  <c:v>58.6</c:v>
                </c:pt>
                <c:pt idx="15">
                  <c:v>67.099999999999994</c:v>
                </c:pt>
                <c:pt idx="16">
                  <c:v>62.7</c:v>
                </c:pt>
                <c:pt idx="17">
                  <c:v>78.2</c:v>
                </c:pt>
                <c:pt idx="1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'5.2'!$A$6:$A$10</c:f>
              <c:strCache>
                <c:ptCount val="5"/>
                <c:pt idx="0">
                  <c:v>Stockholm</c:v>
                </c:pt>
                <c:pt idx="1">
                  <c:v>Göteborg</c:v>
                </c:pt>
                <c:pt idx="2">
                  <c:v>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'5.2'!$C$6:$C$10</c:f>
              <c:numCache>
                <c:formatCode>0</c:formatCode>
                <c:ptCount val="5"/>
                <c:pt idx="0">
                  <c:v>516.72958000000006</c:v>
                </c:pt>
                <c:pt idx="1">
                  <c:v>472.74910999999997</c:v>
                </c:pt>
                <c:pt idx="2">
                  <c:v>417.36534999999998</c:v>
                </c:pt>
                <c:pt idx="3">
                  <c:v>393.39587999999998</c:v>
                </c:pt>
                <c:pt idx="4">
                  <c:v>324.57344000000001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D-4515-96A1-279BC3AC5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2511"/>
        <c:axId val="1"/>
      </c:barChart>
      <c:catAx>
        <c:axId val="213425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25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'5.2'!$B$6:$B$10</c:f>
              <c:strCache>
                <c:ptCount val="5"/>
                <c:pt idx="0">
                  <c:v>Stockholm</c:v>
                </c:pt>
                <c:pt idx="1">
                  <c:v>Gothenburg</c:v>
                </c:pt>
                <c:pt idx="2">
                  <c:v>Malmö</c:v>
                </c:pt>
                <c:pt idx="3">
                  <c:v>Other large cities</c:v>
                </c:pt>
                <c:pt idx="4">
                  <c:v>The rest of the country</c:v>
                </c:pt>
              </c:strCache>
            </c:strRef>
          </c:cat>
          <c:val>
            <c:numRef>
              <c:f>'5.2'!$C$6:$C$10</c:f>
              <c:numCache>
                <c:formatCode>0</c:formatCode>
                <c:ptCount val="5"/>
                <c:pt idx="0">
                  <c:v>516.72958000000006</c:v>
                </c:pt>
                <c:pt idx="1">
                  <c:v>472.74910999999997</c:v>
                </c:pt>
                <c:pt idx="2">
                  <c:v>417.36534999999998</c:v>
                </c:pt>
                <c:pt idx="3">
                  <c:v>393.39587999999998</c:v>
                </c:pt>
                <c:pt idx="4">
                  <c:v>324.57344000000001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B97-9354-D1214D2E4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3311"/>
        <c:axId val="1"/>
      </c:barChart>
      <c:catAx>
        <c:axId val="213425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33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'5.3'!$B$4</c:f>
              <c:strCache>
                <c:ptCount val="1"/>
                <c:pt idx="0">
                  <c:v>Skuldkvot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'5.3'!$A$8:$A$78</c:f>
              <c:strCach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strCache>
            </c:strRef>
          </c:cat>
          <c:val>
            <c:numRef>
              <c:f>'5.3'!$B$8:$B$78</c:f>
              <c:numCache>
                <c:formatCode>0.0</c:formatCode>
                <c:ptCount val="71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175.3</c:v>
                </c:pt>
                <c:pt idx="66">
                  <c:v>180.7</c:v>
                </c:pt>
                <c:pt idx="67">
                  <c:v>185.2</c:v>
                </c:pt>
                <c:pt idx="68">
                  <c:v>186.6</c:v>
                </c:pt>
                <c:pt idx="69">
                  <c:v>187.5</c:v>
                </c:pt>
                <c:pt idx="70">
                  <c:v>197.4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'5.3'!$C$4</c:f>
              <c:strCache>
                <c:ptCount val="1"/>
                <c:pt idx="0">
                  <c:v>Räntekvot (höger axel)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'5.3'!$A$8:$A$78</c:f>
              <c:strCach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strCache>
            </c:strRef>
          </c:cat>
          <c:val>
            <c:numRef>
              <c:f>'5.3'!$C$8:$C$78</c:f>
              <c:numCache>
                <c:formatCode>0.0</c:formatCode>
                <c:ptCount val="71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</c:valAx>
      <c:valAx>
        <c:axId val="635960431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'5.3'!$B$5</c:f>
              <c:strCache>
                <c:ptCount val="1"/>
                <c:pt idx="0">
                  <c:v>Debt ratio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'5.3'!$A$8:$A$78</c:f>
              <c:strCach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strCache>
            </c:strRef>
          </c:cat>
          <c:val>
            <c:numRef>
              <c:f>'5.3'!$B$8:$B$78</c:f>
              <c:numCache>
                <c:formatCode>0.0</c:formatCode>
                <c:ptCount val="71"/>
                <c:pt idx="0">
                  <c:v>53.1</c:v>
                </c:pt>
                <c:pt idx="1">
                  <c:v>50.4</c:v>
                </c:pt>
                <c:pt idx="2">
                  <c:v>48.6</c:v>
                </c:pt>
                <c:pt idx="3">
                  <c:v>51.5</c:v>
                </c:pt>
                <c:pt idx="4">
                  <c:v>54.4</c:v>
                </c:pt>
                <c:pt idx="5">
                  <c:v>54.5</c:v>
                </c:pt>
                <c:pt idx="6">
                  <c:v>55</c:v>
                </c:pt>
                <c:pt idx="7">
                  <c:v>57.7</c:v>
                </c:pt>
                <c:pt idx="8">
                  <c:v>59.2</c:v>
                </c:pt>
                <c:pt idx="9">
                  <c:v>62.7</c:v>
                </c:pt>
                <c:pt idx="10">
                  <c:v>63.1</c:v>
                </c:pt>
                <c:pt idx="11">
                  <c:v>68.7</c:v>
                </c:pt>
                <c:pt idx="12">
                  <c:v>69.3</c:v>
                </c:pt>
                <c:pt idx="13">
                  <c:v>70.400000000000006</c:v>
                </c:pt>
                <c:pt idx="14">
                  <c:v>70.3</c:v>
                </c:pt>
                <c:pt idx="15">
                  <c:v>68</c:v>
                </c:pt>
                <c:pt idx="16">
                  <c:v>69</c:v>
                </c:pt>
                <c:pt idx="17">
                  <c:v>71.5</c:v>
                </c:pt>
                <c:pt idx="18">
                  <c:v>74.7</c:v>
                </c:pt>
                <c:pt idx="19">
                  <c:v>70.900000000000006</c:v>
                </c:pt>
                <c:pt idx="20">
                  <c:v>71.599999999999994</c:v>
                </c:pt>
                <c:pt idx="21">
                  <c:v>75.7</c:v>
                </c:pt>
                <c:pt idx="22">
                  <c:v>81.099999999999994</c:v>
                </c:pt>
                <c:pt idx="23">
                  <c:v>86.7</c:v>
                </c:pt>
                <c:pt idx="24">
                  <c:v>86.9</c:v>
                </c:pt>
                <c:pt idx="25">
                  <c:v>87</c:v>
                </c:pt>
                <c:pt idx="26">
                  <c:v>87.4</c:v>
                </c:pt>
                <c:pt idx="27">
                  <c:v>88.4</c:v>
                </c:pt>
                <c:pt idx="28">
                  <c:v>91.9</c:v>
                </c:pt>
                <c:pt idx="29">
                  <c:v>94.8</c:v>
                </c:pt>
                <c:pt idx="30">
                  <c:v>93.3</c:v>
                </c:pt>
                <c:pt idx="31">
                  <c:v>97.5</c:v>
                </c:pt>
                <c:pt idx="32">
                  <c:v>101.5</c:v>
                </c:pt>
                <c:pt idx="33">
                  <c:v>100.7</c:v>
                </c:pt>
                <c:pt idx="34">
                  <c:v>103.1</c:v>
                </c:pt>
                <c:pt idx="35">
                  <c:v>101.5</c:v>
                </c:pt>
                <c:pt idx="36">
                  <c:v>111.7</c:v>
                </c:pt>
                <c:pt idx="37">
                  <c:v>117.1</c:v>
                </c:pt>
                <c:pt idx="38">
                  <c:v>132.5</c:v>
                </c:pt>
                <c:pt idx="39">
                  <c:v>131.5</c:v>
                </c:pt>
                <c:pt idx="40">
                  <c:v>123</c:v>
                </c:pt>
                <c:pt idx="41">
                  <c:v>105.7</c:v>
                </c:pt>
                <c:pt idx="42">
                  <c:v>99</c:v>
                </c:pt>
                <c:pt idx="43">
                  <c:v>97.6</c:v>
                </c:pt>
                <c:pt idx="44">
                  <c:v>94.6</c:v>
                </c:pt>
                <c:pt idx="45">
                  <c:v>93.8</c:v>
                </c:pt>
                <c:pt idx="46">
                  <c:v>95.6</c:v>
                </c:pt>
                <c:pt idx="47">
                  <c:v>100.2</c:v>
                </c:pt>
                <c:pt idx="48">
                  <c:v>103.6</c:v>
                </c:pt>
                <c:pt idx="49">
                  <c:v>107</c:v>
                </c:pt>
                <c:pt idx="50">
                  <c:v>111.3</c:v>
                </c:pt>
                <c:pt idx="51">
                  <c:v>111.4</c:v>
                </c:pt>
                <c:pt idx="52">
                  <c:v>114.5</c:v>
                </c:pt>
                <c:pt idx="53">
                  <c:v>121.2</c:v>
                </c:pt>
                <c:pt idx="54">
                  <c:v>131.80000000000001</c:v>
                </c:pt>
                <c:pt idx="55">
                  <c:v>140.5</c:v>
                </c:pt>
                <c:pt idx="56">
                  <c:v>146.6</c:v>
                </c:pt>
                <c:pt idx="57">
                  <c:v>149.5</c:v>
                </c:pt>
                <c:pt idx="58">
                  <c:v>152.30000000000001</c:v>
                </c:pt>
                <c:pt idx="59">
                  <c:v>158.69999999999999</c:v>
                </c:pt>
                <c:pt idx="60">
                  <c:v>163.69999999999999</c:v>
                </c:pt>
                <c:pt idx="61">
                  <c:v>163.80000000000001</c:v>
                </c:pt>
                <c:pt idx="62">
                  <c:v>163.19999999999999</c:v>
                </c:pt>
                <c:pt idx="63">
                  <c:v>165.9</c:v>
                </c:pt>
                <c:pt idx="64">
                  <c:v>169.4</c:v>
                </c:pt>
                <c:pt idx="65">
                  <c:v>175.3</c:v>
                </c:pt>
                <c:pt idx="66">
                  <c:v>180.7</c:v>
                </c:pt>
                <c:pt idx="67">
                  <c:v>185.2</c:v>
                </c:pt>
                <c:pt idx="68">
                  <c:v>186.6</c:v>
                </c:pt>
                <c:pt idx="69">
                  <c:v>187.5</c:v>
                </c:pt>
                <c:pt idx="70">
                  <c:v>197.4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'5.3'!$C$5</c:f>
              <c:strCache>
                <c:ptCount val="1"/>
                <c:pt idx="0">
                  <c:v>Interest ratio (right axis)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'5.3'!$A$8:$A$78</c:f>
              <c:strCach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strCache>
            </c:strRef>
          </c:cat>
          <c:val>
            <c:numRef>
              <c:f>'5.3'!$C$8:$C$78</c:f>
              <c:numCache>
                <c:formatCode>0.0</c:formatCode>
                <c:ptCount val="71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3.9</c:v>
                </c:pt>
                <c:pt idx="8">
                  <c:v>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4.2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4.3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5.7</c:v>
                </c:pt>
                <c:pt idx="22">
                  <c:v>6</c:v>
                </c:pt>
                <c:pt idx="23">
                  <c:v>6.1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12.8</c:v>
                </c:pt>
                <c:pt idx="32">
                  <c:v>12.2</c:v>
                </c:pt>
                <c:pt idx="33">
                  <c:v>11.2</c:v>
                </c:pt>
                <c:pt idx="34">
                  <c:v>11.7</c:v>
                </c:pt>
                <c:pt idx="35">
                  <c:v>12.5</c:v>
                </c:pt>
                <c:pt idx="36">
                  <c:v>12.4</c:v>
                </c:pt>
                <c:pt idx="37">
                  <c:v>12.8</c:v>
                </c:pt>
                <c:pt idx="38">
                  <c:v>14.5</c:v>
                </c:pt>
                <c:pt idx="39">
                  <c:v>15.6</c:v>
                </c:pt>
                <c:pt idx="40">
                  <c:v>16.100000000000001</c:v>
                </c:pt>
                <c:pt idx="41">
                  <c:v>13.8</c:v>
                </c:pt>
                <c:pt idx="42">
                  <c:v>12.9</c:v>
                </c:pt>
                <c:pt idx="43">
                  <c:v>11.6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8.4</c:v>
                </c:pt>
                <c:pt idx="47">
                  <c:v>7.4</c:v>
                </c:pt>
                <c:pt idx="48">
                  <c:v>6.9</c:v>
                </c:pt>
                <c:pt idx="49">
                  <c:v>6.2</c:v>
                </c:pt>
                <c:pt idx="50">
                  <c:v>6.4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5.2</c:v>
                </c:pt>
                <c:pt idx="56">
                  <c:v>5.4</c:v>
                </c:pt>
                <c:pt idx="57">
                  <c:v>6.4</c:v>
                </c:pt>
                <c:pt idx="58">
                  <c:v>7.5</c:v>
                </c:pt>
                <c:pt idx="59">
                  <c:v>5</c:v>
                </c:pt>
                <c:pt idx="60">
                  <c:v>4.5</c:v>
                </c:pt>
                <c:pt idx="61">
                  <c:v>6.2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3.8</c:v>
                </c:pt>
                <c:pt idx="67">
                  <c:v>3.7</c:v>
                </c:pt>
                <c:pt idx="68">
                  <c:v>3.7</c:v>
                </c:pt>
                <c:pt idx="69">
                  <c:v>3.8</c:v>
                </c:pt>
                <c:pt idx="7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</c:valAx>
      <c:valAx>
        <c:axId val="635960431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'6.1'!$B$6:$B$20</c:f>
              <c:numCache>
                <c:formatCode>#,##0</c:formatCode>
                <c:ptCount val="15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'6.1'!$C$6:$C$20</c:f>
              <c:numCache>
                <c:formatCode>#,##0</c:formatCode>
                <c:ptCount val="15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'6.1'!$B$6:$B$20</c:f>
              <c:numCache>
                <c:formatCode>#,##0</c:formatCode>
                <c:ptCount val="15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'6.1'!$C$6:$C$20</c:f>
              <c:numCache>
                <c:formatCode>#,##0</c:formatCode>
                <c:ptCount val="15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2910516834295E-2"/>
          <c:y val="0.11374605427990264"/>
          <c:w val="0.42698292493276113"/>
          <c:h val="0.77250789144019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A-4FDF-8912-F4613FEE10AB}"/>
              </c:ext>
            </c:extLst>
          </c:dPt>
          <c:dLbls>
            <c:dLbl>
              <c:idx val="6"/>
              <c:layout>
                <c:manualLayout>
                  <c:x val="-1.2964095015353672E-2"/>
                  <c:y val="-7.329272520180260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BE-44EC-A48F-E2173789920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37A-4FDF-8912-F4613FEE1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'6.2'!$D$7:$N$7</c:f>
              <c:strCache>
                <c:ptCount val="11"/>
                <c:pt idx="0">
                  <c:v>Stadshypotek</c:v>
                </c:pt>
                <c:pt idx="1">
                  <c:v>Swedbank</c:v>
                </c:pt>
                <c:pt idx="2">
                  <c:v>Nordea Hypotek</c:v>
                </c:pt>
                <c:pt idx="3">
                  <c:v>SEB</c:v>
                </c:pt>
                <c:pt idx="4">
                  <c:v>SBAB (Swedish Covered Bond Corporation)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Bluestep Bank</c:v>
                </c:pt>
              </c:strCache>
            </c:strRef>
          </c:cat>
          <c:val>
            <c:numRef>
              <c:f>'6.2'!$D$8:$N$8</c:f>
              <c:numCache>
                <c:formatCode>#,##0</c:formatCode>
                <c:ptCount val="11"/>
                <c:pt idx="0">
                  <c:v>604.18499999999995</c:v>
                </c:pt>
                <c:pt idx="1">
                  <c:v>481.80747000000002</c:v>
                </c:pt>
                <c:pt idx="2">
                  <c:v>388.82001700000001</c:v>
                </c:pt>
                <c:pt idx="3">
                  <c:v>357.65441007999999</c:v>
                </c:pt>
                <c:pt idx="4">
                  <c:v>261.233</c:v>
                </c:pt>
                <c:pt idx="5">
                  <c:v>189.43979999999999</c:v>
                </c:pt>
                <c:pt idx="6">
                  <c:v>90.346000000000004</c:v>
                </c:pt>
                <c:pt idx="7">
                  <c:v>62.04</c:v>
                </c:pt>
                <c:pt idx="8">
                  <c:v>34.4</c:v>
                </c:pt>
                <c:pt idx="9">
                  <c:v>15.7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60863698526671"/>
          <c:y val="5.034339457567804E-2"/>
          <c:w val="0.4677246456591535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Q2 2021</c:v>
                </c:pt>
              </c:strCache>
            </c:strRef>
          </c:cat>
          <c:val>
            <c:numRef>
              <c:f>'2.2'!$B$6:$B$38</c:f>
              <c:numCache>
                <c:formatCode>0.0</c:formatCode>
                <c:ptCount val="33"/>
                <c:pt idx="0">
                  <c:v>17.532467532467532</c:v>
                </c:pt>
                <c:pt idx="1">
                  <c:v>12.154696132596676</c:v>
                </c:pt>
                <c:pt idx="2">
                  <c:v>6.8965517241379226</c:v>
                </c:pt>
                <c:pt idx="3">
                  <c:v>-9.2165898617511566</c:v>
                </c:pt>
                <c:pt idx="4">
                  <c:v>-11.167512690355331</c:v>
                </c:pt>
                <c:pt idx="5">
                  <c:v>4.5714285714285818</c:v>
                </c:pt>
                <c:pt idx="6">
                  <c:v>0.5464480874316946</c:v>
                </c:pt>
                <c:pt idx="7">
                  <c:v>0.54347826086955653</c:v>
                </c:pt>
                <c:pt idx="8">
                  <c:v>7.0270270270270219</c:v>
                </c:pt>
                <c:pt idx="9">
                  <c:v>9.5959595959596022</c:v>
                </c:pt>
                <c:pt idx="10">
                  <c:v>9.2165898617511566</c:v>
                </c:pt>
                <c:pt idx="11">
                  <c:v>10.970464135021096</c:v>
                </c:pt>
                <c:pt idx="12">
                  <c:v>7.9847908745247054</c:v>
                </c:pt>
                <c:pt idx="13">
                  <c:v>6.3380281690140761</c:v>
                </c:pt>
                <c:pt idx="14">
                  <c:v>6.6225165562913801</c:v>
                </c:pt>
                <c:pt idx="15">
                  <c:v>9.6273291925465863</c:v>
                </c:pt>
                <c:pt idx="16">
                  <c:v>9.6317280453257723</c:v>
                </c:pt>
                <c:pt idx="17">
                  <c:v>11.369509043927639</c:v>
                </c:pt>
                <c:pt idx="18">
                  <c:v>10.672853828306273</c:v>
                </c:pt>
                <c:pt idx="19">
                  <c:v>2.9350104821803003</c:v>
                </c:pt>
                <c:pt idx="20">
                  <c:v>2.0366598778004175</c:v>
                </c:pt>
                <c:pt idx="21">
                  <c:v>7.385229540918159</c:v>
                </c:pt>
                <c:pt idx="22">
                  <c:v>0.74349442379182396</c:v>
                </c:pt>
                <c:pt idx="23">
                  <c:v>-1.291512915129156</c:v>
                </c:pt>
                <c:pt idx="24">
                  <c:v>3.5514018691588767</c:v>
                </c:pt>
                <c:pt idx="25">
                  <c:v>6.8592057761732939</c:v>
                </c:pt>
                <c:pt idx="26">
                  <c:v>10.810810810810811</c:v>
                </c:pt>
                <c:pt idx="27">
                  <c:v>8.3841463414634063</c:v>
                </c:pt>
                <c:pt idx="28">
                  <c:v>8.298171589310833</c:v>
                </c:pt>
                <c:pt idx="29">
                  <c:v>0</c:v>
                </c:pt>
                <c:pt idx="30">
                  <c:v>2.7272727272727337</c:v>
                </c:pt>
                <c:pt idx="31">
                  <c:v>6.5739570164348837</c:v>
                </c:pt>
                <c:pt idx="32">
                  <c:v>17.212121212121211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'2.2'!$A$6:$A$38</c:f>
              <c:strCach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Q2 2021</c:v>
                </c:pt>
              </c:strCache>
            </c:strRef>
          </c:cat>
          <c:val>
            <c:numRef>
              <c:f>'2.2'!$C$6:$C$38</c:f>
              <c:numCache>
                <c:formatCode>0.0</c:formatCode>
                <c:ptCount val="33"/>
                <c:pt idx="0">
                  <c:v>18.518518518518512</c:v>
                </c:pt>
                <c:pt idx="1">
                  <c:v>10.267857142857139</c:v>
                </c:pt>
                <c:pt idx="2">
                  <c:v>2.8340080971659853</c:v>
                </c:pt>
                <c:pt idx="3">
                  <c:v>-14.566929133858263</c:v>
                </c:pt>
                <c:pt idx="4">
                  <c:v>-15.207373271889402</c:v>
                </c:pt>
                <c:pt idx="5">
                  <c:v>9.7826086956521721</c:v>
                </c:pt>
                <c:pt idx="6">
                  <c:v>1.980198019801982</c:v>
                </c:pt>
                <c:pt idx="7">
                  <c:v>0.48543689320388328</c:v>
                </c:pt>
                <c:pt idx="8">
                  <c:v>12.56038647342994</c:v>
                </c:pt>
                <c:pt idx="9">
                  <c:v>15.450643776824036</c:v>
                </c:pt>
                <c:pt idx="10">
                  <c:v>14.498141263940511</c:v>
                </c:pt>
                <c:pt idx="11">
                  <c:v>21.42857142857142</c:v>
                </c:pt>
                <c:pt idx="12">
                  <c:v>9.8930481283422402</c:v>
                </c:pt>
                <c:pt idx="13">
                  <c:v>5.5961070559610748</c:v>
                </c:pt>
                <c:pt idx="14">
                  <c:v>2.0737327188940169</c:v>
                </c:pt>
                <c:pt idx="15">
                  <c:v>7.2234762979684008</c:v>
                </c:pt>
                <c:pt idx="16">
                  <c:v>7.1578947368420964</c:v>
                </c:pt>
                <c:pt idx="17">
                  <c:v>12.770137524557956</c:v>
                </c:pt>
                <c:pt idx="18">
                  <c:v>14.459930313588853</c:v>
                </c:pt>
                <c:pt idx="19">
                  <c:v>2.2831050228310446</c:v>
                </c:pt>
                <c:pt idx="20">
                  <c:v>0.59523809523809312</c:v>
                </c:pt>
                <c:pt idx="21">
                  <c:v>9.6153846153846256</c:v>
                </c:pt>
                <c:pt idx="22">
                  <c:v>1.4844804318488558</c:v>
                </c:pt>
                <c:pt idx="23">
                  <c:v>-0.66489361702127825</c:v>
                </c:pt>
                <c:pt idx="24">
                  <c:v>4.1499330655957234</c:v>
                </c:pt>
                <c:pt idx="25">
                  <c:v>10.53984575835476</c:v>
                </c:pt>
                <c:pt idx="26">
                  <c:v>13.83720930232557</c:v>
                </c:pt>
                <c:pt idx="27">
                  <c:v>8.8866189989785571</c:v>
                </c:pt>
                <c:pt idx="28">
                  <c:v>5.5347091932457682</c:v>
                </c:pt>
                <c:pt idx="29">
                  <c:v>-5.1555555555555577</c:v>
                </c:pt>
                <c:pt idx="30">
                  <c:v>0.46860356138707093</c:v>
                </c:pt>
                <c:pt idx="31">
                  <c:v>6.25</c:v>
                </c:pt>
                <c:pt idx="32">
                  <c:v>19.017857142857153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76893945167419E-2"/>
          <c:y val="0.10769767338404733"/>
          <c:w val="0.44287980262629772"/>
          <c:h val="0.775565105209306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97-4F97-A5E4-8134FEDD4F18}"/>
              </c:ext>
            </c:extLst>
          </c:dPt>
          <c:dLbls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E197-4F97-A5E4-8134FEDD4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'6.2'!$D$6:$N$6</c:f>
              <c:strCache>
                <c:ptCount val="11"/>
                <c:pt idx="0">
                  <c:v>Stadshypotek</c:v>
                </c:pt>
                <c:pt idx="1">
                  <c:v>Swedbank</c:v>
                </c:pt>
                <c:pt idx="2">
                  <c:v>Nordea Hypotek</c:v>
                </c:pt>
                <c:pt idx="3">
                  <c:v>SEB</c:v>
                </c:pt>
                <c:pt idx="4">
                  <c:v>SBAB (Säkerställda obligationer i Sverige AB)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  <c:pt idx="10">
                  <c:v>Bluestep Bank</c:v>
                </c:pt>
              </c:strCache>
            </c:strRef>
          </c:cat>
          <c:val>
            <c:numRef>
              <c:f>'6.2'!$D$8:$N$8</c:f>
              <c:numCache>
                <c:formatCode>#,##0</c:formatCode>
                <c:ptCount val="11"/>
                <c:pt idx="0">
                  <c:v>604.18499999999995</c:v>
                </c:pt>
                <c:pt idx="1">
                  <c:v>481.80747000000002</c:v>
                </c:pt>
                <c:pt idx="2">
                  <c:v>388.82001700000001</c:v>
                </c:pt>
                <c:pt idx="3">
                  <c:v>357.65441007999999</c:v>
                </c:pt>
                <c:pt idx="4">
                  <c:v>261.233</c:v>
                </c:pt>
                <c:pt idx="5">
                  <c:v>189.43979999999999</c:v>
                </c:pt>
                <c:pt idx="6">
                  <c:v>90.346000000000004</c:v>
                </c:pt>
                <c:pt idx="7">
                  <c:v>62.04</c:v>
                </c:pt>
                <c:pt idx="8">
                  <c:v>34.4</c:v>
                </c:pt>
                <c:pt idx="9">
                  <c:v>15.7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13562329099105"/>
          <c:y val="5.034339457567804E-2"/>
          <c:w val="0.4731975576223702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'2.3'!$A$6:$A$192</c:f>
              <c:numCache>
                <c:formatCode>mmm\-yy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'2.3'!$B$6:$B$192</c:f>
              <c:numCache>
                <c:formatCode>#\ ##0.0%;[Red]"-"#\ ##0.0%</c:formatCode>
                <c:ptCount val="187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'2.3'!$A$6:$A$192</c:f>
              <c:numCache>
                <c:formatCode>mmm\-yy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'2.3'!$C$6:$C$192</c:f>
              <c:numCache>
                <c:formatCode>#\ ##0.0%;[Red]"-"#\ ##0.0%</c:formatCode>
                <c:ptCount val="187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'2.3'!$A$6:$A$192</c:f>
              <c:numCache>
                <c:formatCode>mmm\-yy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'2.3'!$B$6:$B$192</c:f>
              <c:numCache>
                <c:formatCode>#\ ##0.0%;[Red]"-"#\ ##0.0%</c:formatCode>
                <c:ptCount val="187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'2.3'!$A$6:$A$192</c:f>
              <c:numCache>
                <c:formatCode>mmm\-yy</c:formatCode>
                <c:ptCount val="187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</c:numCache>
            </c:numRef>
          </c:cat>
          <c:val>
            <c:numRef>
              <c:f>'2.3'!$C$6:$C$192</c:f>
              <c:numCache>
                <c:formatCode>#\ ##0.0%;[Red]"-"#\ ##0.0%</c:formatCode>
                <c:ptCount val="187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'2.4'!$C$7:$C$37</c:f>
              <c:numCache>
                <c:formatCode>#,##0</c:formatCode>
                <c:ptCount val="31"/>
                <c:pt idx="0">
                  <c:v>10400</c:v>
                </c:pt>
                <c:pt idx="1">
                  <c:v>8828</c:v>
                </c:pt>
                <c:pt idx="2">
                  <c:v>10806</c:v>
                </c:pt>
                <c:pt idx="3">
                  <c:v>2187</c:v>
                </c:pt>
                <c:pt idx="4">
                  <c:v>2765</c:v>
                </c:pt>
                <c:pt idx="5">
                  <c:v>3011</c:v>
                </c:pt>
                <c:pt idx="6">
                  <c:v>3792</c:v>
                </c:pt>
                <c:pt idx="7">
                  <c:v>4042</c:v>
                </c:pt>
                <c:pt idx="8">
                  <c:v>4344</c:v>
                </c:pt>
                <c:pt idx="9">
                  <c:v>4817</c:v>
                </c:pt>
                <c:pt idx="10">
                  <c:v>5330</c:v>
                </c:pt>
                <c:pt idx="11">
                  <c:v>6887</c:v>
                </c:pt>
                <c:pt idx="12">
                  <c:v>6828</c:v>
                </c:pt>
                <c:pt idx="13">
                  <c:v>5817</c:v>
                </c:pt>
                <c:pt idx="14">
                  <c:v>8657</c:v>
                </c:pt>
                <c:pt idx="15">
                  <c:v>8740</c:v>
                </c:pt>
                <c:pt idx="16">
                  <c:v>15463</c:v>
                </c:pt>
                <c:pt idx="17">
                  <c:v>8757</c:v>
                </c:pt>
                <c:pt idx="18">
                  <c:v>6498</c:v>
                </c:pt>
                <c:pt idx="19">
                  <c:v>5539</c:v>
                </c:pt>
                <c:pt idx="20">
                  <c:v>9021</c:v>
                </c:pt>
                <c:pt idx="21">
                  <c:v>8731</c:v>
                </c:pt>
                <c:pt idx="22">
                  <c:v>6487</c:v>
                </c:pt>
                <c:pt idx="23">
                  <c:v>12156</c:v>
                </c:pt>
                <c:pt idx="24">
                  <c:v>13380</c:v>
                </c:pt>
                <c:pt idx="25">
                  <c:v>14079</c:v>
                </c:pt>
                <c:pt idx="26">
                  <c:v>19130</c:v>
                </c:pt>
                <c:pt idx="27">
                  <c:v>19015</c:v>
                </c:pt>
                <c:pt idx="28">
                  <c:v>13106</c:v>
                </c:pt>
                <c:pt idx="29">
                  <c:v>12804</c:v>
                </c:pt>
                <c:pt idx="30">
                  <c:v>13199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'2.4'!$B$7:$B$37</c:f>
              <c:numCache>
                <c:formatCode>#,##0</c:formatCode>
                <c:ptCount val="31"/>
                <c:pt idx="0">
                  <c:v>12038</c:v>
                </c:pt>
                <c:pt idx="1">
                  <c:v>12842</c:v>
                </c:pt>
                <c:pt idx="2">
                  <c:v>15329</c:v>
                </c:pt>
                <c:pt idx="3">
                  <c:v>16390</c:v>
                </c:pt>
                <c:pt idx="4">
                  <c:v>22272</c:v>
                </c:pt>
                <c:pt idx="5">
                  <c:v>17254</c:v>
                </c:pt>
                <c:pt idx="6">
                  <c:v>18574</c:v>
                </c:pt>
                <c:pt idx="7">
                  <c:v>18594</c:v>
                </c:pt>
                <c:pt idx="8">
                  <c:v>20516</c:v>
                </c:pt>
                <c:pt idx="9">
                  <c:v>19937</c:v>
                </c:pt>
                <c:pt idx="10">
                  <c:v>19833</c:v>
                </c:pt>
                <c:pt idx="11">
                  <c:v>15672</c:v>
                </c:pt>
                <c:pt idx="12">
                  <c:v>11585</c:v>
                </c:pt>
                <c:pt idx="13">
                  <c:v>10405</c:v>
                </c:pt>
                <c:pt idx="14">
                  <c:v>12028</c:v>
                </c:pt>
                <c:pt idx="15">
                  <c:v>17045</c:v>
                </c:pt>
                <c:pt idx="16">
                  <c:v>28159</c:v>
                </c:pt>
                <c:pt idx="17">
                  <c:v>31412</c:v>
                </c:pt>
                <c:pt idx="18">
                  <c:v>31747</c:v>
                </c:pt>
                <c:pt idx="19">
                  <c:v>37919</c:v>
                </c:pt>
                <c:pt idx="20">
                  <c:v>35161</c:v>
                </c:pt>
                <c:pt idx="21">
                  <c:v>37130</c:v>
                </c:pt>
                <c:pt idx="22">
                  <c:v>35533</c:v>
                </c:pt>
                <c:pt idx="23">
                  <c:v>36036</c:v>
                </c:pt>
                <c:pt idx="24">
                  <c:v>35002</c:v>
                </c:pt>
                <c:pt idx="25">
                  <c:v>33395</c:v>
                </c:pt>
                <c:pt idx="26">
                  <c:v>37621</c:v>
                </c:pt>
                <c:pt idx="27">
                  <c:v>39083</c:v>
                </c:pt>
                <c:pt idx="28">
                  <c:v>35981</c:v>
                </c:pt>
                <c:pt idx="29">
                  <c:v>32957</c:v>
                </c:pt>
                <c:pt idx="30">
                  <c:v>14909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'2.4'!$C$7:$C$37</c:f>
              <c:numCache>
                <c:formatCode>#,##0</c:formatCode>
                <c:ptCount val="31"/>
                <c:pt idx="0">
                  <c:v>10400</c:v>
                </c:pt>
                <c:pt idx="1">
                  <c:v>8828</c:v>
                </c:pt>
                <c:pt idx="2">
                  <c:v>10806</c:v>
                </c:pt>
                <c:pt idx="3">
                  <c:v>2187</c:v>
                </c:pt>
                <c:pt idx="4">
                  <c:v>2765</c:v>
                </c:pt>
                <c:pt idx="5">
                  <c:v>3011</c:v>
                </c:pt>
                <c:pt idx="6">
                  <c:v>3792</c:v>
                </c:pt>
                <c:pt idx="7">
                  <c:v>4042</c:v>
                </c:pt>
                <c:pt idx="8">
                  <c:v>4344</c:v>
                </c:pt>
                <c:pt idx="9">
                  <c:v>4817</c:v>
                </c:pt>
                <c:pt idx="10">
                  <c:v>5330</c:v>
                </c:pt>
                <c:pt idx="11">
                  <c:v>6887</c:v>
                </c:pt>
                <c:pt idx="12">
                  <c:v>6828</c:v>
                </c:pt>
                <c:pt idx="13">
                  <c:v>5817</c:v>
                </c:pt>
                <c:pt idx="14">
                  <c:v>8657</c:v>
                </c:pt>
                <c:pt idx="15">
                  <c:v>8740</c:v>
                </c:pt>
                <c:pt idx="16">
                  <c:v>15463</c:v>
                </c:pt>
                <c:pt idx="17">
                  <c:v>8757</c:v>
                </c:pt>
                <c:pt idx="18">
                  <c:v>6498</c:v>
                </c:pt>
                <c:pt idx="19">
                  <c:v>5539</c:v>
                </c:pt>
                <c:pt idx="20">
                  <c:v>9021</c:v>
                </c:pt>
                <c:pt idx="21">
                  <c:v>8731</c:v>
                </c:pt>
                <c:pt idx="22">
                  <c:v>6487</c:v>
                </c:pt>
                <c:pt idx="23">
                  <c:v>12156</c:v>
                </c:pt>
                <c:pt idx="24">
                  <c:v>13380</c:v>
                </c:pt>
                <c:pt idx="25">
                  <c:v>14079</c:v>
                </c:pt>
                <c:pt idx="26">
                  <c:v>19130</c:v>
                </c:pt>
                <c:pt idx="27">
                  <c:v>19015</c:v>
                </c:pt>
                <c:pt idx="28">
                  <c:v>13106</c:v>
                </c:pt>
                <c:pt idx="29">
                  <c:v>12804</c:v>
                </c:pt>
                <c:pt idx="30">
                  <c:v>13199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'2.4'!$B$7:$B$37</c:f>
              <c:numCache>
                <c:formatCode>#,##0</c:formatCode>
                <c:ptCount val="31"/>
                <c:pt idx="0">
                  <c:v>12038</c:v>
                </c:pt>
                <c:pt idx="1">
                  <c:v>12842</c:v>
                </c:pt>
                <c:pt idx="2">
                  <c:v>15329</c:v>
                </c:pt>
                <c:pt idx="3">
                  <c:v>16390</c:v>
                </c:pt>
                <c:pt idx="4">
                  <c:v>22272</c:v>
                </c:pt>
                <c:pt idx="5">
                  <c:v>17254</c:v>
                </c:pt>
                <c:pt idx="6">
                  <c:v>18574</c:v>
                </c:pt>
                <c:pt idx="7">
                  <c:v>18594</c:v>
                </c:pt>
                <c:pt idx="8">
                  <c:v>20516</c:v>
                </c:pt>
                <c:pt idx="9">
                  <c:v>19937</c:v>
                </c:pt>
                <c:pt idx="10">
                  <c:v>19833</c:v>
                </c:pt>
                <c:pt idx="11">
                  <c:v>15672</c:v>
                </c:pt>
                <c:pt idx="12">
                  <c:v>11585</c:v>
                </c:pt>
                <c:pt idx="13">
                  <c:v>10405</c:v>
                </c:pt>
                <c:pt idx="14">
                  <c:v>12028</c:v>
                </c:pt>
                <c:pt idx="15">
                  <c:v>17045</c:v>
                </c:pt>
                <c:pt idx="16">
                  <c:v>28159</c:v>
                </c:pt>
                <c:pt idx="17">
                  <c:v>31412</c:v>
                </c:pt>
                <c:pt idx="18">
                  <c:v>31747</c:v>
                </c:pt>
                <c:pt idx="19">
                  <c:v>37919</c:v>
                </c:pt>
                <c:pt idx="20">
                  <c:v>35161</c:v>
                </c:pt>
                <c:pt idx="21">
                  <c:v>37130</c:v>
                </c:pt>
                <c:pt idx="22">
                  <c:v>35533</c:v>
                </c:pt>
                <c:pt idx="23">
                  <c:v>36036</c:v>
                </c:pt>
                <c:pt idx="24">
                  <c:v>35002</c:v>
                </c:pt>
                <c:pt idx="25">
                  <c:v>33395</c:v>
                </c:pt>
                <c:pt idx="26">
                  <c:v>37621</c:v>
                </c:pt>
                <c:pt idx="27">
                  <c:v>39083</c:v>
                </c:pt>
                <c:pt idx="28">
                  <c:v>35981</c:v>
                </c:pt>
                <c:pt idx="29">
                  <c:v>32957</c:v>
                </c:pt>
                <c:pt idx="30">
                  <c:v>14909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'2.5'!$B$6:$B$33</c:f>
              <c:numCache>
                <c:formatCode>0.0%</c:formatCode>
                <c:ptCount val="28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4.981332326714194E-2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'2.5'!$C$6:$C$33</c:f>
              <c:numCache>
                <c:formatCode>0.0%</c:formatCode>
                <c:ptCount val="28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5.0189773367053651E-2</c:v>
                </c:pt>
                <c:pt idx="27">
                  <c:v>5.5479612922961531E-2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'2.5'!$D$6:$D$33</c:f>
              <c:numCache>
                <c:formatCode>0.0%</c:formatCode>
                <c:ptCount val="28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7.2112666403961148E-2</c:v>
                </c:pt>
                <c:pt idx="26">
                  <c:v>7.0159144012628225E-2</c:v>
                </c:pt>
                <c:pt idx="27">
                  <c:v>7.0863041306078206E-2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'2.5'!$E$6:$E$33</c:f>
              <c:numCache>
                <c:formatCode>0.0%</c:formatCode>
                <c:ptCount val="28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5.4452634026502703E-2</c:v>
                </c:pt>
                <c:pt idx="26">
                  <c:v>5.4578616650830143E-2</c:v>
                </c:pt>
                <c:pt idx="27">
                  <c:v>5.5879689271420077E-2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'2.5'!$A$6:$A$33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'2.5'!$F$6:$F$33</c:f>
              <c:numCache>
                <c:formatCode>0.0%</c:formatCode>
                <c:ptCount val="28"/>
                <c:pt idx="2">
                  <c:v>5.9047340103287022E-2</c:v>
                </c:pt>
                <c:pt idx="3">
                  <c:v>5.7770044297040427E-2</c:v>
                </c:pt>
                <c:pt idx="4">
                  <c:v>5.7099475370280386E-2</c:v>
                </c:pt>
                <c:pt idx="5">
                  <c:v>5.6811620698771999E-2</c:v>
                </c:pt>
                <c:pt idx="6">
                  <c:v>5.7753771175254848E-2</c:v>
                </c:pt>
                <c:pt idx="7">
                  <c:v>5.808302375076236E-2</c:v>
                </c:pt>
                <c:pt idx="8">
                  <c:v>5.6207540851851208E-2</c:v>
                </c:pt>
                <c:pt idx="9">
                  <c:v>5.5893167754761858E-2</c:v>
                </c:pt>
                <c:pt idx="10">
                  <c:v>5.7507359628686042E-2</c:v>
                </c:pt>
                <c:pt idx="11">
                  <c:v>5.9216460382676722E-2</c:v>
                </c:pt>
                <c:pt idx="12">
                  <c:v>6.1168630267283461E-2</c:v>
                </c:pt>
                <c:pt idx="13">
                  <c:v>6.4295306092757673E-2</c:v>
                </c:pt>
                <c:pt idx="14">
                  <c:v>6.4282114638866433E-2</c:v>
                </c:pt>
                <c:pt idx="15">
                  <c:v>6.1004159493039736E-2</c:v>
                </c:pt>
                <c:pt idx="16">
                  <c:v>5.5428572605451684E-2</c:v>
                </c:pt>
                <c:pt idx="17">
                  <c:v>5.2680201242466591E-2</c:v>
                </c:pt>
                <c:pt idx="18">
                  <c:v>5.1498887127280422E-2</c:v>
                </c:pt>
                <c:pt idx="19">
                  <c:v>4.9677743569014499E-2</c:v>
                </c:pt>
                <c:pt idx="20">
                  <c:v>4.7645143400224868E-2</c:v>
                </c:pt>
                <c:pt idx="21">
                  <c:v>4.7536607114846953E-2</c:v>
                </c:pt>
                <c:pt idx="22">
                  <c:v>4.6509502002114469E-2</c:v>
                </c:pt>
                <c:pt idx="23">
                  <c:v>4.8328212098514477E-2</c:v>
                </c:pt>
                <c:pt idx="24">
                  <c:v>4.9777237898413963E-2</c:v>
                </c:pt>
                <c:pt idx="25">
                  <c:v>5.1264133790784629E-2</c:v>
                </c:pt>
                <c:pt idx="26">
                  <c:v>5.2569944884627753E-2</c:v>
                </c:pt>
                <c:pt idx="27">
                  <c:v>5.3902983717800071E-2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28575</xdr:rowOff>
    </xdr:from>
    <xdr:to>
      <xdr:col>11</xdr:col>
      <xdr:colOff>419100</xdr:colOff>
      <xdr:row>20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304800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1B5853D-14B9-4503-AE3B-8E0AF4262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AF1F1A3-7F92-440A-8D9C-6E9C7E4C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B8DE520-1EA4-4863-A317-73D558F3A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381000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C5B860-A04B-49AA-8B87-81FAD32E1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457200</xdr:colOff>
      <xdr:row>39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2A3F15-1D3B-4C9B-BE90-3B7E2BB00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7D0E27-AD6F-4885-9227-CD77165C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37</xdr:row>
      <xdr:rowOff>59055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89D3B2-8639-486F-A3BE-38391AE2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866776</xdr:colOff>
      <xdr:row>12</xdr:row>
      <xdr:rowOff>76200</xdr:rowOff>
    </xdr:from>
    <xdr:to>
      <xdr:col>13</xdr:col>
      <xdr:colOff>316231</xdr:colOff>
      <xdr:row>27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12</xdr:row>
      <xdr:rowOff>53340</xdr:rowOff>
    </xdr:from>
    <xdr:to>
      <xdr:col>7</xdr:col>
      <xdr:colOff>750570</xdr:colOff>
      <xdr:row>27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14</xdr:col>
      <xdr:colOff>304800</xdr:colOff>
      <xdr:row>34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0183AF-31B6-408A-A2D6-9EB2931E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0341179-A3EF-42D1-906E-1E86109BE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6"/>
  <sheetViews>
    <sheetView tabSelected="1" workbookViewId="0">
      <selection activeCell="A3" sqref="A3"/>
    </sheetView>
  </sheetViews>
  <sheetFormatPr defaultRowHeight="14.4" x14ac:dyDescent="0.3"/>
  <sheetData>
    <row r="1" spans="1:2" ht="18" x14ac:dyDescent="0.35">
      <c r="A1" s="68" t="s">
        <v>242</v>
      </c>
    </row>
    <row r="2" spans="1:2" ht="18" x14ac:dyDescent="0.35">
      <c r="A2" s="69" t="s">
        <v>243</v>
      </c>
    </row>
    <row r="4" spans="1:2" x14ac:dyDescent="0.3">
      <c r="A4" s="1" t="s">
        <v>228</v>
      </c>
    </row>
    <row r="5" spans="1:2" x14ac:dyDescent="0.3">
      <c r="A5" s="1" t="s">
        <v>0</v>
      </c>
      <c r="B5" s="1" t="s">
        <v>245</v>
      </c>
    </row>
    <row r="6" spans="1:2" x14ac:dyDescent="0.3">
      <c r="A6" t="s">
        <v>27</v>
      </c>
      <c r="B6" t="s">
        <v>246</v>
      </c>
    </row>
    <row r="8" spans="1:2" x14ac:dyDescent="0.3">
      <c r="A8" s="1" t="s">
        <v>28</v>
      </c>
      <c r="B8" s="1" t="s">
        <v>30</v>
      </c>
    </row>
    <row r="9" spans="1:2" x14ac:dyDescent="0.3">
      <c r="A9" t="s">
        <v>29</v>
      </c>
      <c r="B9" t="s">
        <v>34</v>
      </c>
    </row>
    <row r="11" spans="1:2" x14ac:dyDescent="0.3">
      <c r="A11" s="1" t="s">
        <v>35</v>
      </c>
      <c r="B11" s="1" t="s">
        <v>37</v>
      </c>
    </row>
    <row r="12" spans="1:2" x14ac:dyDescent="0.3">
      <c r="A12" t="s">
        <v>36</v>
      </c>
      <c r="B12" t="s">
        <v>38</v>
      </c>
    </row>
    <row r="14" spans="1:2" x14ac:dyDescent="0.3">
      <c r="A14" s="1" t="s">
        <v>42</v>
      </c>
      <c r="B14" s="1" t="s">
        <v>45</v>
      </c>
    </row>
    <row r="15" spans="1:2" x14ac:dyDescent="0.3">
      <c r="A15" t="s">
        <v>43</v>
      </c>
      <c r="B15" t="s">
        <v>44</v>
      </c>
    </row>
    <row r="17" spans="1:2" x14ac:dyDescent="0.3">
      <c r="A17" s="1" t="s">
        <v>90</v>
      </c>
      <c r="B17" s="1" t="s">
        <v>81</v>
      </c>
    </row>
    <row r="18" spans="1:2" x14ac:dyDescent="0.3">
      <c r="A18" t="s">
        <v>91</v>
      </c>
      <c r="B18" t="s">
        <v>80</v>
      </c>
    </row>
    <row r="20" spans="1:2" x14ac:dyDescent="0.3">
      <c r="A20" s="1" t="s">
        <v>92</v>
      </c>
      <c r="B20" s="1" t="s">
        <v>320</v>
      </c>
    </row>
    <row r="21" spans="1:2" x14ac:dyDescent="0.3">
      <c r="A21" t="s">
        <v>93</v>
      </c>
      <c r="B21" t="s">
        <v>321</v>
      </c>
    </row>
    <row r="23" spans="1:2" x14ac:dyDescent="0.3">
      <c r="A23" s="1" t="s">
        <v>96</v>
      </c>
      <c r="B23" s="1" t="s">
        <v>254</v>
      </c>
    </row>
    <row r="24" spans="1:2" x14ac:dyDescent="0.3">
      <c r="A24" t="s">
        <v>97</v>
      </c>
      <c r="B24" t="s">
        <v>255</v>
      </c>
    </row>
    <row r="26" spans="1:2" x14ac:dyDescent="0.3">
      <c r="A26" s="1" t="s">
        <v>110</v>
      </c>
      <c r="B26" s="1" t="s">
        <v>112</v>
      </c>
    </row>
    <row r="27" spans="1:2" x14ac:dyDescent="0.3">
      <c r="A27" t="s">
        <v>111</v>
      </c>
      <c r="B27" t="s">
        <v>248</v>
      </c>
    </row>
    <row r="29" spans="1:2" x14ac:dyDescent="0.3">
      <c r="A29" s="1" t="s">
        <v>117</v>
      </c>
      <c r="B29" s="1" t="s">
        <v>119</v>
      </c>
    </row>
    <row r="30" spans="1:2" x14ac:dyDescent="0.3">
      <c r="A30" t="s">
        <v>118</v>
      </c>
      <c r="B30" t="s">
        <v>120</v>
      </c>
    </row>
    <row r="32" spans="1:2" x14ac:dyDescent="0.3">
      <c r="A32" s="1" t="s">
        <v>131</v>
      </c>
      <c r="B32" s="1" t="s">
        <v>123</v>
      </c>
    </row>
    <row r="33" spans="1:2" x14ac:dyDescent="0.3">
      <c r="A33" t="s">
        <v>132</v>
      </c>
      <c r="B33" t="s">
        <v>124</v>
      </c>
    </row>
    <row r="35" spans="1:2" x14ac:dyDescent="0.3">
      <c r="A35" s="1" t="s">
        <v>133</v>
      </c>
      <c r="B35" s="1" t="s">
        <v>135</v>
      </c>
    </row>
    <row r="36" spans="1:2" x14ac:dyDescent="0.3">
      <c r="A36" t="s">
        <v>134</v>
      </c>
      <c r="B36" t="s">
        <v>136</v>
      </c>
    </row>
    <row r="38" spans="1:2" x14ac:dyDescent="0.3">
      <c r="A38" s="1" t="s">
        <v>139</v>
      </c>
      <c r="B38" s="1" t="s">
        <v>145</v>
      </c>
    </row>
    <row r="39" spans="1:2" x14ac:dyDescent="0.3">
      <c r="A39" t="s">
        <v>140</v>
      </c>
      <c r="B39" t="s">
        <v>146</v>
      </c>
    </row>
    <row r="41" spans="1:2" x14ac:dyDescent="0.3">
      <c r="A41" s="1" t="s">
        <v>147</v>
      </c>
      <c r="B41" s="1" t="s">
        <v>322</v>
      </c>
    </row>
    <row r="42" spans="1:2" x14ac:dyDescent="0.3">
      <c r="A42" t="s">
        <v>148</v>
      </c>
      <c r="B42" t="s">
        <v>323</v>
      </c>
    </row>
    <row r="44" spans="1:2" x14ac:dyDescent="0.3">
      <c r="A44" s="1" t="s">
        <v>153</v>
      </c>
      <c r="B44" s="1" t="s">
        <v>257</v>
      </c>
    </row>
    <row r="45" spans="1:2" x14ac:dyDescent="0.3">
      <c r="A45" t="s">
        <v>154</v>
      </c>
      <c r="B45" t="s">
        <v>258</v>
      </c>
    </row>
    <row r="47" spans="1:2" x14ac:dyDescent="0.3">
      <c r="A47" s="1" t="s">
        <v>165</v>
      </c>
      <c r="B47" s="1" t="s">
        <v>167</v>
      </c>
    </row>
    <row r="48" spans="1:2" x14ac:dyDescent="0.3">
      <c r="A48" t="s">
        <v>166</v>
      </c>
      <c r="B48" s="46" t="s">
        <v>172</v>
      </c>
    </row>
    <row r="50" spans="1:2" x14ac:dyDescent="0.3">
      <c r="A50" s="1" t="s">
        <v>173</v>
      </c>
      <c r="B50" s="1" t="s">
        <v>261</v>
      </c>
    </row>
    <row r="51" spans="1:2" x14ac:dyDescent="0.3">
      <c r="A51" t="s">
        <v>174</v>
      </c>
      <c r="B51" t="s">
        <v>324</v>
      </c>
    </row>
    <row r="53" spans="1:2" x14ac:dyDescent="0.3">
      <c r="A53" s="1" t="s">
        <v>175</v>
      </c>
      <c r="B53" s="48" t="s">
        <v>176</v>
      </c>
    </row>
    <row r="54" spans="1:2" x14ac:dyDescent="0.3">
      <c r="A54" t="s">
        <v>177</v>
      </c>
      <c r="B54" t="s">
        <v>178</v>
      </c>
    </row>
    <row r="56" spans="1:2" x14ac:dyDescent="0.3">
      <c r="A56" s="1" t="s">
        <v>192</v>
      </c>
      <c r="B56" s="1" t="s">
        <v>194</v>
      </c>
    </row>
    <row r="57" spans="1:2" x14ac:dyDescent="0.3">
      <c r="A57" t="s">
        <v>193</v>
      </c>
      <c r="B57" t="s">
        <v>249</v>
      </c>
    </row>
    <row r="59" spans="1:2" x14ac:dyDescent="0.3">
      <c r="A59" s="1" t="s">
        <v>264</v>
      </c>
      <c r="B59" s="1" t="s">
        <v>266</v>
      </c>
    </row>
    <row r="60" spans="1:2" x14ac:dyDescent="0.3">
      <c r="A60" t="s">
        <v>265</v>
      </c>
      <c r="B60" t="s">
        <v>267</v>
      </c>
    </row>
    <row r="62" spans="1:2" x14ac:dyDescent="0.3">
      <c r="A62" s="1" t="s">
        <v>205</v>
      </c>
      <c r="B62" s="1" t="s">
        <v>207</v>
      </c>
    </row>
    <row r="63" spans="1:2" x14ac:dyDescent="0.3">
      <c r="A63" t="s">
        <v>206</v>
      </c>
      <c r="B63" t="s">
        <v>212</v>
      </c>
    </row>
    <row r="65" spans="1:2" x14ac:dyDescent="0.3">
      <c r="A65" s="1" t="s">
        <v>213</v>
      </c>
      <c r="B65" s="1" t="s">
        <v>315</v>
      </c>
    </row>
    <row r="66" spans="1:2" x14ac:dyDescent="0.3">
      <c r="A66" t="s">
        <v>214</v>
      </c>
      <c r="B66" t="s">
        <v>316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28"/>
  <sheetViews>
    <sheetView workbookViewId="0">
      <selection activeCell="A3" sqref="A3"/>
    </sheetView>
  </sheetViews>
  <sheetFormatPr defaultRowHeight="14.4" x14ac:dyDescent="0.3"/>
  <cols>
    <col min="2" max="2" width="18.6640625" customWidth="1"/>
  </cols>
  <sheetData>
    <row r="1" spans="1:3" x14ac:dyDescent="0.3">
      <c r="A1" s="1" t="s">
        <v>117</v>
      </c>
      <c r="B1" s="1" t="s">
        <v>119</v>
      </c>
    </row>
    <row r="2" spans="1:3" x14ac:dyDescent="0.3">
      <c r="A2" t="s">
        <v>118</v>
      </c>
      <c r="B2" t="s">
        <v>120</v>
      </c>
    </row>
    <row r="4" spans="1:3" x14ac:dyDescent="0.3">
      <c r="A4" s="1" t="s">
        <v>25</v>
      </c>
      <c r="B4" s="1" t="s">
        <v>121</v>
      </c>
      <c r="C4" s="1" t="s">
        <v>122</v>
      </c>
    </row>
    <row r="5" spans="1:3" x14ac:dyDescent="0.3">
      <c r="A5" t="s">
        <v>26</v>
      </c>
      <c r="B5" t="s">
        <v>241</v>
      </c>
      <c r="C5" t="s">
        <v>113</v>
      </c>
    </row>
    <row r="6" spans="1:3" x14ac:dyDescent="0.3">
      <c r="A6" s="11">
        <v>37591</v>
      </c>
      <c r="B6" s="30">
        <v>9.5272737738153923E-2</v>
      </c>
      <c r="C6" s="30">
        <v>0.23751852090446435</v>
      </c>
    </row>
    <row r="7" spans="1:3" x14ac:dyDescent="0.3">
      <c r="A7" s="11">
        <v>37622</v>
      </c>
      <c r="B7" s="30">
        <v>0.10265404905639852</v>
      </c>
      <c r="C7" s="30">
        <v>0.24716115261472793</v>
      </c>
    </row>
    <row r="8" spans="1:3" x14ac:dyDescent="0.3">
      <c r="A8" s="11">
        <v>37653</v>
      </c>
      <c r="B8" s="30">
        <v>9.5625712958544939E-2</v>
      </c>
      <c r="C8" s="30">
        <v>0.23152504267454921</v>
      </c>
    </row>
    <row r="9" spans="1:3" x14ac:dyDescent="0.3">
      <c r="A9" s="11">
        <v>37681</v>
      </c>
      <c r="B9" s="30">
        <v>9.8469022288615538E-2</v>
      </c>
      <c r="C9" s="30">
        <v>0.23316973756708759</v>
      </c>
    </row>
    <row r="10" spans="1:3" x14ac:dyDescent="0.3">
      <c r="A10" s="11">
        <v>37712</v>
      </c>
      <c r="B10" s="30">
        <v>0.10313073638541415</v>
      </c>
      <c r="C10" s="30">
        <v>0.23526609540388566</v>
      </c>
    </row>
    <row r="11" spans="1:3" x14ac:dyDescent="0.3">
      <c r="A11" s="11">
        <v>37742</v>
      </c>
      <c r="B11" s="30">
        <v>0.10416939519646928</v>
      </c>
      <c r="C11" s="30">
        <v>0.23350207503873532</v>
      </c>
    </row>
    <row r="12" spans="1:3" x14ac:dyDescent="0.3">
      <c r="A12" s="11">
        <v>37773</v>
      </c>
      <c r="B12" s="30">
        <v>0.10764255725278682</v>
      </c>
      <c r="C12" s="30">
        <v>0.23260878031951071</v>
      </c>
    </row>
    <row r="13" spans="1:3" x14ac:dyDescent="0.3">
      <c r="A13" s="11">
        <v>37803</v>
      </c>
      <c r="B13" s="30">
        <v>0.11583490131412755</v>
      </c>
      <c r="C13" s="30">
        <v>0.23531806134040134</v>
      </c>
    </row>
    <row r="14" spans="1:3" x14ac:dyDescent="0.3">
      <c r="A14" s="11">
        <v>37834</v>
      </c>
      <c r="B14" s="30">
        <v>0.11099922219934233</v>
      </c>
      <c r="C14" s="30">
        <v>0.23006226717329747</v>
      </c>
    </row>
    <row r="15" spans="1:3" x14ac:dyDescent="0.3">
      <c r="A15" s="11">
        <v>37865</v>
      </c>
      <c r="B15" s="30">
        <v>0.11283983558546051</v>
      </c>
      <c r="C15" s="30">
        <v>0.23668946184842188</v>
      </c>
    </row>
    <row r="16" spans="1:3" x14ac:dyDescent="0.3">
      <c r="A16" s="11">
        <v>37895</v>
      </c>
      <c r="B16" s="30">
        <v>0.10195195956198022</v>
      </c>
      <c r="C16" s="30">
        <v>0.24330067522922505</v>
      </c>
    </row>
    <row r="17" spans="1:3" x14ac:dyDescent="0.3">
      <c r="A17" s="11">
        <v>37926</v>
      </c>
      <c r="B17" s="30">
        <v>0.1118945500409616</v>
      </c>
      <c r="C17" s="30">
        <v>0.23217467530745228</v>
      </c>
    </row>
    <row r="18" spans="1:3" x14ac:dyDescent="0.3">
      <c r="A18" s="11">
        <v>37956</v>
      </c>
      <c r="B18" s="30">
        <v>0.11559540701553073</v>
      </c>
      <c r="C18" s="30">
        <v>0.23772996963387127</v>
      </c>
    </row>
    <row r="19" spans="1:3" x14ac:dyDescent="0.3">
      <c r="A19" s="11">
        <v>37987</v>
      </c>
      <c r="B19" s="30">
        <v>0.1110076444911241</v>
      </c>
      <c r="C19" s="30">
        <v>0.23652510974764462</v>
      </c>
    </row>
    <row r="20" spans="1:3" x14ac:dyDescent="0.3">
      <c r="A20" s="11">
        <v>38018</v>
      </c>
      <c r="B20" s="30">
        <v>0.11118279688513955</v>
      </c>
      <c r="C20" s="30">
        <v>0.24073993661257598</v>
      </c>
    </row>
    <row r="21" spans="1:3" x14ac:dyDescent="0.3">
      <c r="A21" s="11">
        <v>38047</v>
      </c>
      <c r="B21" s="30">
        <v>0.10930383476417727</v>
      </c>
      <c r="C21" s="30">
        <v>0.2381292845347005</v>
      </c>
    </row>
    <row r="22" spans="1:3" x14ac:dyDescent="0.3">
      <c r="A22" s="11">
        <v>38078</v>
      </c>
      <c r="B22" s="30">
        <v>0.11204624388051765</v>
      </c>
      <c r="C22" s="30">
        <v>0.23904837487316222</v>
      </c>
    </row>
    <row r="23" spans="1:3" x14ac:dyDescent="0.3">
      <c r="A23" s="11">
        <v>38108</v>
      </c>
      <c r="B23" s="30">
        <v>0.11400833413364486</v>
      </c>
      <c r="C23" s="30">
        <v>0.2424674453160327</v>
      </c>
    </row>
    <row r="24" spans="1:3" x14ac:dyDescent="0.3">
      <c r="A24" s="11">
        <v>38139</v>
      </c>
      <c r="B24" s="30">
        <v>0.11405953686090742</v>
      </c>
      <c r="C24" s="30">
        <v>0.24627749092839513</v>
      </c>
    </row>
    <row r="25" spans="1:3" x14ac:dyDescent="0.3">
      <c r="A25" s="11">
        <v>38169</v>
      </c>
      <c r="B25" s="30">
        <v>0.11373547471338141</v>
      </c>
      <c r="C25" s="30">
        <v>0.24709001601544833</v>
      </c>
    </row>
    <row r="26" spans="1:3" x14ac:dyDescent="0.3">
      <c r="A26" s="11">
        <v>38200</v>
      </c>
      <c r="B26" s="30">
        <v>0.1133928358872931</v>
      </c>
      <c r="C26" s="30">
        <v>0.24734282468137336</v>
      </c>
    </row>
    <row r="27" spans="1:3" x14ac:dyDescent="0.3">
      <c r="A27" s="11">
        <v>38231</v>
      </c>
      <c r="B27" s="30">
        <v>0.11167274471902044</v>
      </c>
      <c r="C27" s="30">
        <v>0.24258718946429925</v>
      </c>
    </row>
    <row r="28" spans="1:3" x14ac:dyDescent="0.3">
      <c r="A28" s="11">
        <v>38261</v>
      </c>
      <c r="B28" s="30">
        <v>0.11173854059725907</v>
      </c>
      <c r="C28" s="30">
        <v>0.23938641613357636</v>
      </c>
    </row>
    <row r="29" spans="1:3" x14ac:dyDescent="0.3">
      <c r="A29" s="11">
        <v>38292</v>
      </c>
      <c r="B29" s="30">
        <v>0.11352784372113844</v>
      </c>
      <c r="C29" s="30">
        <v>0.24474581143802721</v>
      </c>
    </row>
    <row r="30" spans="1:3" x14ac:dyDescent="0.3">
      <c r="A30" s="11">
        <v>38322</v>
      </c>
      <c r="B30" s="30">
        <v>0.1102645159294795</v>
      </c>
      <c r="C30" s="30">
        <v>0.24237652103348606</v>
      </c>
    </row>
    <row r="31" spans="1:3" x14ac:dyDescent="0.3">
      <c r="A31" s="11">
        <v>38353</v>
      </c>
      <c r="B31" s="30">
        <v>0.11468902208430531</v>
      </c>
      <c r="C31" s="30">
        <v>0.24286790753498444</v>
      </c>
    </row>
    <row r="32" spans="1:3" x14ac:dyDescent="0.3">
      <c r="A32" s="11">
        <v>38384</v>
      </c>
      <c r="B32" s="30">
        <v>0.11477367557888374</v>
      </c>
      <c r="C32" s="30">
        <v>0.24027836431205807</v>
      </c>
    </row>
    <row r="33" spans="1:3" x14ac:dyDescent="0.3">
      <c r="A33" s="11">
        <v>38412</v>
      </c>
      <c r="B33" s="30">
        <v>0.11524461846171841</v>
      </c>
      <c r="C33" s="30">
        <v>0.2358437056939322</v>
      </c>
    </row>
    <row r="34" spans="1:3" x14ac:dyDescent="0.3">
      <c r="A34" s="11">
        <v>38443</v>
      </c>
      <c r="B34" s="30">
        <v>0.10969905039133043</v>
      </c>
      <c r="C34" s="30">
        <v>0.23780604306253883</v>
      </c>
    </row>
    <row r="35" spans="1:3" x14ac:dyDescent="0.3">
      <c r="A35" s="11">
        <v>38473</v>
      </c>
      <c r="B35" s="30">
        <v>0.10981956638307966</v>
      </c>
      <c r="C35" s="30">
        <v>0.23514515504834455</v>
      </c>
    </row>
    <row r="36" spans="1:3" x14ac:dyDescent="0.3">
      <c r="A36" s="11">
        <v>38504</v>
      </c>
      <c r="B36" s="30">
        <v>0.11125854394429546</v>
      </c>
      <c r="C36" s="30">
        <v>0.23425905434293015</v>
      </c>
    </row>
    <row r="37" spans="1:3" x14ac:dyDescent="0.3">
      <c r="A37" s="11">
        <v>38534</v>
      </c>
      <c r="B37" s="30">
        <v>0.11483149452721642</v>
      </c>
      <c r="C37" s="30">
        <v>0.23339656218293769</v>
      </c>
    </row>
    <row r="38" spans="1:3" x14ac:dyDescent="0.3">
      <c r="A38" s="11">
        <v>38565</v>
      </c>
      <c r="B38" s="30">
        <v>0.11736284788883378</v>
      </c>
      <c r="C38" s="30">
        <v>0.23655575251839167</v>
      </c>
    </row>
    <row r="39" spans="1:3" x14ac:dyDescent="0.3">
      <c r="A39" s="11">
        <v>38596</v>
      </c>
      <c r="B39" s="30">
        <v>0.12290351488927209</v>
      </c>
      <c r="C39" s="30">
        <v>0.24501911893552419</v>
      </c>
    </row>
    <row r="40" spans="1:3" x14ac:dyDescent="0.3">
      <c r="A40" s="11">
        <v>38626</v>
      </c>
      <c r="B40" s="30">
        <v>0.12367788558525605</v>
      </c>
      <c r="C40" s="30">
        <v>0.24751513596434038</v>
      </c>
    </row>
    <row r="41" spans="1:3" x14ac:dyDescent="0.3">
      <c r="A41" s="11">
        <v>38657</v>
      </c>
      <c r="B41" s="30">
        <v>0.1354606931505371</v>
      </c>
      <c r="C41" s="30">
        <v>0.25033472387465894</v>
      </c>
    </row>
    <row r="42" spans="1:3" x14ac:dyDescent="0.3">
      <c r="A42" s="11">
        <v>38687</v>
      </c>
      <c r="B42" s="30">
        <v>0.12912622170153765</v>
      </c>
      <c r="C42" s="30">
        <v>0.24484674752883917</v>
      </c>
    </row>
    <row r="43" spans="1:3" x14ac:dyDescent="0.3">
      <c r="A43" s="11">
        <v>38718</v>
      </c>
      <c r="B43" s="30">
        <v>0.13088430700284071</v>
      </c>
      <c r="C43" s="30">
        <v>0.24598025110713162</v>
      </c>
    </row>
    <row r="44" spans="1:3" x14ac:dyDescent="0.3">
      <c r="A44" s="11">
        <v>38749</v>
      </c>
      <c r="B44" s="30">
        <v>0.13246105575053235</v>
      </c>
      <c r="C44" s="30">
        <v>0.24560882651941673</v>
      </c>
    </row>
    <row r="45" spans="1:3" x14ac:dyDescent="0.3">
      <c r="A45" s="11">
        <v>38777</v>
      </c>
      <c r="B45" s="30">
        <v>0.13390356043192098</v>
      </c>
      <c r="C45" s="30">
        <v>0.25280628506288627</v>
      </c>
    </row>
    <row r="46" spans="1:3" x14ac:dyDescent="0.3">
      <c r="A46" s="11">
        <v>38808</v>
      </c>
      <c r="B46" s="30">
        <v>0.13550381438525738</v>
      </c>
      <c r="C46" s="30">
        <v>0.2420392294608642</v>
      </c>
    </row>
    <row r="47" spans="1:3" x14ac:dyDescent="0.3">
      <c r="A47" s="11">
        <v>38838</v>
      </c>
      <c r="B47" s="30">
        <v>0.13544808195358549</v>
      </c>
      <c r="C47" s="30">
        <v>0.23882268018835617</v>
      </c>
    </row>
    <row r="48" spans="1:3" x14ac:dyDescent="0.3">
      <c r="A48" s="11">
        <v>38869</v>
      </c>
      <c r="B48" s="30">
        <v>0.13469796661635502</v>
      </c>
      <c r="C48" s="30">
        <v>0.24016770507066432</v>
      </c>
    </row>
    <row r="49" spans="1:3" x14ac:dyDescent="0.3">
      <c r="A49" s="11">
        <v>38899</v>
      </c>
      <c r="B49" s="30">
        <v>0.12990413996942407</v>
      </c>
      <c r="C49" s="30">
        <v>0.2332754112000246</v>
      </c>
    </row>
    <row r="50" spans="1:3" x14ac:dyDescent="0.3">
      <c r="A50" s="11">
        <v>38930</v>
      </c>
      <c r="B50" s="30">
        <v>0.1288748481467441</v>
      </c>
      <c r="C50" s="30">
        <v>0.23249518821910486</v>
      </c>
    </row>
    <row r="51" spans="1:3" x14ac:dyDescent="0.3">
      <c r="A51" s="11">
        <v>38961</v>
      </c>
      <c r="B51" s="30">
        <v>0.12521584588067025</v>
      </c>
      <c r="C51" s="30">
        <v>0.22335713954524827</v>
      </c>
    </row>
    <row r="52" spans="1:3" x14ac:dyDescent="0.3">
      <c r="A52" s="11">
        <v>38991</v>
      </c>
      <c r="B52" s="30">
        <v>0.12377734423151998</v>
      </c>
      <c r="C52" s="30">
        <v>0.21786375278748893</v>
      </c>
    </row>
    <row r="53" spans="1:3" x14ac:dyDescent="0.3">
      <c r="A53" s="11">
        <v>39022</v>
      </c>
      <c r="B53" s="30">
        <v>0.11379087017622402</v>
      </c>
      <c r="C53" s="30">
        <v>0.2135389470901512</v>
      </c>
    </row>
    <row r="54" spans="1:3" x14ac:dyDescent="0.3">
      <c r="A54" s="11">
        <v>39052</v>
      </c>
      <c r="B54" s="30">
        <v>0.11633678973482198</v>
      </c>
      <c r="C54" s="30">
        <v>0.21669443798506327</v>
      </c>
    </row>
    <row r="55" spans="1:3" x14ac:dyDescent="0.3">
      <c r="A55" s="11">
        <v>39083</v>
      </c>
      <c r="B55" s="30">
        <v>0.11452685850730071</v>
      </c>
      <c r="C55" s="30">
        <v>0.21597426836085853</v>
      </c>
    </row>
    <row r="56" spans="1:3" x14ac:dyDescent="0.3">
      <c r="A56" s="11">
        <v>39114</v>
      </c>
      <c r="B56" s="30">
        <v>0.11380087714101705</v>
      </c>
      <c r="C56" s="30">
        <v>0.21676628624074934</v>
      </c>
    </row>
    <row r="57" spans="1:3" x14ac:dyDescent="0.3">
      <c r="A57" s="11">
        <v>39142</v>
      </c>
      <c r="B57" s="30">
        <v>0.11202419952067677</v>
      </c>
      <c r="C57" s="30">
        <v>0.21217837972712927</v>
      </c>
    </row>
    <row r="58" spans="1:3" x14ac:dyDescent="0.3">
      <c r="A58" s="11">
        <v>39173</v>
      </c>
      <c r="B58" s="30">
        <v>0.11182783274699237</v>
      </c>
      <c r="C58" s="30">
        <v>0.21235855272786575</v>
      </c>
    </row>
    <row r="59" spans="1:3" x14ac:dyDescent="0.3">
      <c r="A59" s="11">
        <v>39203</v>
      </c>
      <c r="B59" s="30">
        <v>0.11171643326731995</v>
      </c>
      <c r="C59" s="30">
        <v>0.2139064961234296</v>
      </c>
    </row>
    <row r="60" spans="1:3" x14ac:dyDescent="0.3">
      <c r="A60" s="11">
        <v>39234</v>
      </c>
      <c r="B60" s="30">
        <v>0.11069562574572012</v>
      </c>
      <c r="C60" s="30">
        <v>0.21167330834462539</v>
      </c>
    </row>
    <row r="61" spans="1:3" x14ac:dyDescent="0.3">
      <c r="A61" s="11">
        <v>39264</v>
      </c>
      <c r="B61" s="30">
        <v>0.10986685597643953</v>
      </c>
      <c r="C61" s="30">
        <v>0.21273264760771782</v>
      </c>
    </row>
    <row r="62" spans="1:3" x14ac:dyDescent="0.3">
      <c r="A62" s="11">
        <v>39295</v>
      </c>
      <c r="B62" s="30">
        <v>0.11206979741006262</v>
      </c>
      <c r="C62" s="30">
        <v>0.21474656878190923</v>
      </c>
    </row>
    <row r="63" spans="1:3" x14ac:dyDescent="0.3">
      <c r="A63" s="11">
        <v>39326</v>
      </c>
      <c r="B63" s="30">
        <v>0.10995749059293569</v>
      </c>
      <c r="C63" s="30">
        <v>0.21176473026542197</v>
      </c>
    </row>
    <row r="64" spans="1:3" x14ac:dyDescent="0.3">
      <c r="A64" s="11">
        <v>39356</v>
      </c>
      <c r="B64" s="30">
        <v>0.10859965885624767</v>
      </c>
      <c r="C64" s="30">
        <v>0.21701652992680898</v>
      </c>
    </row>
    <row r="65" spans="1:3" x14ac:dyDescent="0.3">
      <c r="A65" s="11">
        <v>39387</v>
      </c>
      <c r="B65" s="30">
        <v>0.10926226473269218</v>
      </c>
      <c r="C65" s="30">
        <v>0.22172744620886831</v>
      </c>
    </row>
    <row r="66" spans="1:3" x14ac:dyDescent="0.3">
      <c r="A66" s="11">
        <v>39417</v>
      </c>
      <c r="B66" s="30">
        <v>0.10310762131252638</v>
      </c>
      <c r="C66" s="30">
        <v>0.21026479487438055</v>
      </c>
    </row>
    <row r="67" spans="1:3" x14ac:dyDescent="0.3">
      <c r="A67" s="11">
        <v>39448</v>
      </c>
      <c r="B67" s="30">
        <v>0.10350633173168866</v>
      </c>
      <c r="C67" s="30">
        <v>0.21225365294095155</v>
      </c>
    </row>
    <row r="68" spans="1:3" x14ac:dyDescent="0.3">
      <c r="A68" s="11">
        <v>39479</v>
      </c>
      <c r="B68" s="30">
        <v>0.10469332790275176</v>
      </c>
      <c r="C68" s="30">
        <v>0.21690631692156948</v>
      </c>
    </row>
    <row r="69" spans="1:3" x14ac:dyDescent="0.3">
      <c r="A69" s="11">
        <v>39508</v>
      </c>
      <c r="B69" s="30">
        <v>0.10189807244046967</v>
      </c>
      <c r="C69" s="30">
        <v>0.20723649435509106</v>
      </c>
    </row>
    <row r="70" spans="1:3" x14ac:dyDescent="0.3">
      <c r="A70" s="11">
        <v>39539</v>
      </c>
      <c r="B70" s="30">
        <v>0.10242876515736032</v>
      </c>
      <c r="C70" s="30">
        <v>0.21148039862400259</v>
      </c>
    </row>
    <row r="71" spans="1:3" x14ac:dyDescent="0.3">
      <c r="A71" s="11">
        <v>39569</v>
      </c>
      <c r="B71" s="30">
        <v>0.10052134485871411</v>
      </c>
      <c r="C71" s="30">
        <v>0.20972801264058627</v>
      </c>
    </row>
    <row r="72" spans="1:3" x14ac:dyDescent="0.3">
      <c r="A72" s="11">
        <v>39600</v>
      </c>
      <c r="B72" s="30">
        <v>9.6731617667701109E-2</v>
      </c>
      <c r="C72" s="30">
        <v>0.20444697507346765</v>
      </c>
    </row>
    <row r="73" spans="1:3" x14ac:dyDescent="0.3">
      <c r="A73" s="11">
        <v>39630</v>
      </c>
      <c r="B73" s="30">
        <v>9.5714971209708288E-2</v>
      </c>
      <c r="C73" s="30">
        <v>0.20286969872201444</v>
      </c>
    </row>
    <row r="74" spans="1:3" x14ac:dyDescent="0.3">
      <c r="A74" s="11">
        <v>39661</v>
      </c>
      <c r="B74" s="30">
        <v>9.1823695085081702E-2</v>
      </c>
      <c r="C74" s="30">
        <v>0.19614755242771365</v>
      </c>
    </row>
    <row r="75" spans="1:3" x14ac:dyDescent="0.3">
      <c r="A75" s="11">
        <v>39692</v>
      </c>
      <c r="B75" s="30">
        <v>8.8854802710246261E-2</v>
      </c>
      <c r="C75" s="30">
        <v>0.19604952635132289</v>
      </c>
    </row>
    <row r="76" spans="1:3" x14ac:dyDescent="0.3">
      <c r="A76" s="11">
        <v>39722</v>
      </c>
      <c r="B76" s="30">
        <v>8.5402652316734606E-2</v>
      </c>
      <c r="C76" s="30">
        <v>0.18631291035942454</v>
      </c>
    </row>
    <row r="77" spans="1:3" x14ac:dyDescent="0.3">
      <c r="A77" s="11">
        <v>39753</v>
      </c>
      <c r="B77" s="30">
        <v>7.9158979013237207E-2</v>
      </c>
      <c r="C77" s="30">
        <v>0.16982262599981435</v>
      </c>
    </row>
    <row r="78" spans="1:3" x14ac:dyDescent="0.3">
      <c r="A78" s="11">
        <v>39783</v>
      </c>
      <c r="B78" s="30">
        <v>7.6736940527484476E-2</v>
      </c>
      <c r="C78" s="30">
        <v>0.16417086508383583</v>
      </c>
    </row>
    <row r="79" spans="1:3" x14ac:dyDescent="0.3">
      <c r="A79" s="11">
        <v>39814</v>
      </c>
      <c r="B79" s="30">
        <v>7.3691914314038875E-2</v>
      </c>
      <c r="C79" s="30">
        <v>0.15562285588822133</v>
      </c>
    </row>
    <row r="80" spans="1:3" x14ac:dyDescent="0.3">
      <c r="A80" s="11">
        <v>39845</v>
      </c>
      <c r="B80" s="30">
        <v>7.0135936188031156E-2</v>
      </c>
      <c r="C80" s="30">
        <v>0.14650597321008241</v>
      </c>
    </row>
    <row r="81" spans="1:3" x14ac:dyDescent="0.3">
      <c r="A81" s="11">
        <v>39873</v>
      </c>
      <c r="B81" s="30">
        <v>7.0194748275444363E-2</v>
      </c>
      <c r="C81" s="30">
        <v>0.14840823452992868</v>
      </c>
    </row>
    <row r="82" spans="1:3" x14ac:dyDescent="0.3">
      <c r="A82" s="11">
        <v>39904</v>
      </c>
      <c r="B82" s="30">
        <v>6.8169203600818129E-2</v>
      </c>
      <c r="C82" s="30">
        <v>0.14414316073818467</v>
      </c>
    </row>
    <row r="83" spans="1:3" x14ac:dyDescent="0.3">
      <c r="A83" s="11">
        <v>39934</v>
      </c>
      <c r="B83" s="30">
        <v>6.9563898966952475E-2</v>
      </c>
      <c r="C83" s="30">
        <v>0.14179304073488064</v>
      </c>
    </row>
    <row r="84" spans="1:3" x14ac:dyDescent="0.3">
      <c r="A84" s="11">
        <v>39965</v>
      </c>
      <c r="B84" s="30">
        <v>6.7964104612779908E-2</v>
      </c>
      <c r="C84" s="30">
        <v>0.13978254233102461</v>
      </c>
    </row>
    <row r="85" spans="1:3" x14ac:dyDescent="0.3">
      <c r="A85" s="11">
        <v>39995</v>
      </c>
      <c r="B85" s="30">
        <v>6.8905852498440279E-2</v>
      </c>
      <c r="C85" s="30">
        <v>0.14300810614091164</v>
      </c>
    </row>
    <row r="86" spans="1:3" x14ac:dyDescent="0.3">
      <c r="A86" s="11">
        <v>40026</v>
      </c>
      <c r="B86" s="30">
        <v>6.6622461288753376E-2</v>
      </c>
      <c r="C86" s="30">
        <v>0.14367243392041407</v>
      </c>
    </row>
    <row r="87" spans="1:3" x14ac:dyDescent="0.3">
      <c r="A87" s="11">
        <v>40057</v>
      </c>
      <c r="B87" s="30">
        <v>6.5941522046546686E-2</v>
      </c>
      <c r="C87" s="30">
        <v>0.14312969685712651</v>
      </c>
    </row>
    <row r="88" spans="1:3" x14ac:dyDescent="0.3">
      <c r="A88" s="11">
        <v>40087</v>
      </c>
      <c r="B88" s="30">
        <v>6.7976600313862434E-2</v>
      </c>
      <c r="C88" s="30">
        <v>0.1495688985308663</v>
      </c>
    </row>
    <row r="89" spans="1:3" x14ac:dyDescent="0.3">
      <c r="A89" s="11">
        <v>40118</v>
      </c>
      <c r="B89" s="30">
        <v>7.0513766732998029E-2</v>
      </c>
      <c r="C89" s="30">
        <v>0.15713999860445793</v>
      </c>
    </row>
    <row r="90" spans="1:3" x14ac:dyDescent="0.3">
      <c r="A90" s="11">
        <v>40148</v>
      </c>
      <c r="B90" s="30">
        <v>7.1983261026138834E-2</v>
      </c>
      <c r="C90" s="30">
        <v>0.16435383490350186</v>
      </c>
    </row>
    <row r="91" spans="1:3" x14ac:dyDescent="0.3">
      <c r="A91" s="11">
        <v>40179</v>
      </c>
      <c r="B91" s="30">
        <v>7.1893598278488069E-2</v>
      </c>
      <c r="C91" s="30">
        <v>0.16586735579317868</v>
      </c>
    </row>
    <row r="92" spans="1:3" x14ac:dyDescent="0.3">
      <c r="A92" s="11">
        <v>40210</v>
      </c>
      <c r="B92" s="30">
        <v>7.4061210935406185E-2</v>
      </c>
      <c r="C92" s="30">
        <v>0.1684701217644613</v>
      </c>
    </row>
    <row r="93" spans="1:3" x14ac:dyDescent="0.3">
      <c r="A93" s="11">
        <v>40238</v>
      </c>
      <c r="B93" s="30">
        <v>7.222342410470306E-2</v>
      </c>
      <c r="C93" s="30">
        <v>0.17233682643627679</v>
      </c>
    </row>
    <row r="94" spans="1:3" x14ac:dyDescent="0.3">
      <c r="A94" s="11">
        <v>40269</v>
      </c>
      <c r="B94" s="30">
        <v>7.1461427335260064E-2</v>
      </c>
      <c r="C94" s="30">
        <v>0.1693194331188006</v>
      </c>
    </row>
    <row r="95" spans="1:3" x14ac:dyDescent="0.3">
      <c r="A95" s="11">
        <v>40299</v>
      </c>
      <c r="B95" s="30">
        <v>6.6557150878361115E-2</v>
      </c>
      <c r="C95" s="30">
        <v>0.1674763684796543</v>
      </c>
    </row>
    <row r="96" spans="1:3" x14ac:dyDescent="0.3">
      <c r="A96" s="11">
        <v>40330</v>
      </c>
      <c r="B96" s="30">
        <v>6.7384818839680838E-2</v>
      </c>
      <c r="C96" s="30">
        <v>0.16614797043240714</v>
      </c>
    </row>
    <row r="97" spans="1:3" x14ac:dyDescent="0.3">
      <c r="A97" s="11">
        <v>40360</v>
      </c>
      <c r="B97" s="30">
        <v>6.6567876070453336E-2</v>
      </c>
      <c r="C97" s="30">
        <v>0.1639539710958362</v>
      </c>
    </row>
    <row r="98" spans="1:3" x14ac:dyDescent="0.3">
      <c r="A98" s="11">
        <v>40391</v>
      </c>
      <c r="B98" s="30">
        <v>6.8486202830296827E-2</v>
      </c>
      <c r="C98" s="30">
        <v>0.15909966187617819</v>
      </c>
    </row>
    <row r="99" spans="1:3" x14ac:dyDescent="0.3">
      <c r="A99" s="11">
        <v>40422</v>
      </c>
      <c r="B99" s="30">
        <v>5.4807567172698635E-2</v>
      </c>
      <c r="C99" s="30">
        <v>0.16615414279961849</v>
      </c>
    </row>
    <row r="100" spans="1:3" x14ac:dyDescent="0.3">
      <c r="A100" s="11">
        <v>40452</v>
      </c>
      <c r="B100" s="30">
        <v>5.391624254729499E-2</v>
      </c>
      <c r="C100" s="30">
        <v>0.15896425205094245</v>
      </c>
    </row>
    <row r="101" spans="1:3" x14ac:dyDescent="0.3">
      <c r="A101" s="11">
        <v>40483</v>
      </c>
      <c r="B101" s="30">
        <v>5.3628463564873607E-2</v>
      </c>
      <c r="C101" s="30">
        <v>0.15529766754696284</v>
      </c>
    </row>
    <row r="102" spans="1:3" x14ac:dyDescent="0.3">
      <c r="A102" s="11">
        <v>40513</v>
      </c>
      <c r="B102" s="30">
        <v>5.0761717269171669E-2</v>
      </c>
      <c r="C102" s="30">
        <v>0.14717378042493756</v>
      </c>
    </row>
    <row r="103" spans="1:3" x14ac:dyDescent="0.3">
      <c r="A103" s="11">
        <v>40544</v>
      </c>
      <c r="B103" s="30">
        <v>5.1295509523798799E-2</v>
      </c>
      <c r="C103" s="30">
        <v>0.14215028373724747</v>
      </c>
    </row>
    <row r="104" spans="1:3" x14ac:dyDescent="0.3">
      <c r="A104" s="11">
        <v>40575</v>
      </c>
      <c r="B104" s="30">
        <v>4.7921087821545694E-2</v>
      </c>
      <c r="C104" s="30">
        <v>0.135037643565876</v>
      </c>
    </row>
    <row r="105" spans="1:3" x14ac:dyDescent="0.3">
      <c r="A105" s="11">
        <v>40603</v>
      </c>
      <c r="B105" s="30">
        <v>4.8209906979394423E-2</v>
      </c>
      <c r="C105" s="30">
        <v>0.12620234083537762</v>
      </c>
    </row>
    <row r="106" spans="1:3" x14ac:dyDescent="0.3">
      <c r="A106" s="11">
        <v>40634</v>
      </c>
      <c r="B106" s="30">
        <v>4.7428955900546743E-2</v>
      </c>
      <c r="C106" s="30">
        <v>0.12082270326863909</v>
      </c>
    </row>
    <row r="107" spans="1:3" x14ac:dyDescent="0.3">
      <c r="A107" s="11">
        <v>40664</v>
      </c>
      <c r="B107" s="30">
        <v>4.7097152728104108E-2</v>
      </c>
      <c r="C107" s="30">
        <v>0.11569922564566948</v>
      </c>
    </row>
    <row r="108" spans="1:3" x14ac:dyDescent="0.3">
      <c r="A108" s="11">
        <v>40695</v>
      </c>
      <c r="B108" s="30">
        <v>4.408431918162381E-2</v>
      </c>
      <c r="C108" s="30">
        <v>0.10637169643545064</v>
      </c>
    </row>
    <row r="109" spans="1:3" x14ac:dyDescent="0.3">
      <c r="A109" s="11">
        <v>40725</v>
      </c>
      <c r="B109" s="30">
        <v>4.2103466251577348E-2</v>
      </c>
      <c r="C109" s="30">
        <v>0.10013768593645911</v>
      </c>
    </row>
    <row r="110" spans="1:3" x14ac:dyDescent="0.3">
      <c r="A110" s="11">
        <v>40756</v>
      </c>
      <c r="B110" s="30">
        <v>4.0220701151470806E-2</v>
      </c>
      <c r="C110" s="30">
        <v>9.7379475489473455E-2</v>
      </c>
    </row>
    <row r="111" spans="1:3" x14ac:dyDescent="0.3">
      <c r="A111" s="11">
        <v>40787</v>
      </c>
      <c r="B111" s="30">
        <v>5.3044005900945823E-2</v>
      </c>
      <c r="C111" s="30">
        <v>8.5387386620937367E-2</v>
      </c>
    </row>
    <row r="112" spans="1:3" x14ac:dyDescent="0.3">
      <c r="A112" s="11">
        <v>40817</v>
      </c>
      <c r="B112" s="30">
        <v>5.1242449696609071E-2</v>
      </c>
      <c r="C112" s="30">
        <v>8.0302015162620366E-2</v>
      </c>
    </row>
    <row r="113" spans="1:3" x14ac:dyDescent="0.3">
      <c r="A113" s="11">
        <v>40848</v>
      </c>
      <c r="B113" s="30">
        <v>5.0124365468445342E-2</v>
      </c>
      <c r="C113" s="30">
        <v>7.6856023263059958E-2</v>
      </c>
    </row>
    <row r="114" spans="1:3" x14ac:dyDescent="0.3">
      <c r="A114" s="11">
        <v>40878</v>
      </c>
      <c r="B114" s="30">
        <v>4.8732756205896344E-2</v>
      </c>
      <c r="C114" s="30">
        <v>7.4023397986078932E-2</v>
      </c>
    </row>
    <row r="115" spans="1:3" x14ac:dyDescent="0.3">
      <c r="A115" s="11">
        <v>40909</v>
      </c>
      <c r="B115" s="30">
        <v>4.7545029176395692E-2</v>
      </c>
      <c r="C115" s="30">
        <v>7.3792952956998947E-2</v>
      </c>
    </row>
    <row r="116" spans="1:3" x14ac:dyDescent="0.3">
      <c r="A116" s="11">
        <v>40940</v>
      </c>
      <c r="B116" s="30">
        <v>4.6222570081490444E-2</v>
      </c>
      <c r="C116" s="30">
        <v>7.1864434086989615E-2</v>
      </c>
    </row>
    <row r="117" spans="1:3" x14ac:dyDescent="0.3">
      <c r="A117" s="11">
        <v>40969</v>
      </c>
      <c r="B117" s="30">
        <v>4.4615032057965465E-2</v>
      </c>
      <c r="C117" s="30">
        <v>7.1545109145161101E-2</v>
      </c>
    </row>
    <row r="118" spans="1:3" x14ac:dyDescent="0.3">
      <c r="A118" s="11">
        <v>41000</v>
      </c>
      <c r="B118" s="30">
        <v>4.3121133810984702E-2</v>
      </c>
      <c r="C118" s="30">
        <v>6.9645386225285266E-2</v>
      </c>
    </row>
    <row r="119" spans="1:3" x14ac:dyDescent="0.3">
      <c r="A119" s="11">
        <v>41030</v>
      </c>
      <c r="B119" s="30">
        <v>4.2834230560758746E-2</v>
      </c>
      <c r="C119" s="30">
        <v>6.68407457049085E-2</v>
      </c>
    </row>
    <row r="120" spans="1:3" x14ac:dyDescent="0.3">
      <c r="A120" s="11">
        <v>41061</v>
      </c>
      <c r="B120" s="30">
        <v>4.2545417501804739E-2</v>
      </c>
      <c r="C120" s="30">
        <v>6.6830586959543137E-2</v>
      </c>
    </row>
    <row r="121" spans="1:3" x14ac:dyDescent="0.3">
      <c r="A121" s="11">
        <v>41091</v>
      </c>
      <c r="B121" s="30">
        <v>4.1073369347604638E-2</v>
      </c>
      <c r="C121" s="30">
        <v>6.6262633655120196E-2</v>
      </c>
    </row>
    <row r="122" spans="1:3" x14ac:dyDescent="0.3">
      <c r="A122" s="11">
        <v>41122</v>
      </c>
      <c r="B122" s="30">
        <v>4.1319276475581646E-2</v>
      </c>
      <c r="C122" s="30">
        <v>6.7626698108163685E-2</v>
      </c>
    </row>
    <row r="123" spans="1:3" x14ac:dyDescent="0.3">
      <c r="A123" s="11">
        <v>41153</v>
      </c>
      <c r="B123" s="30">
        <v>4.1080004434576711E-2</v>
      </c>
      <c r="C123" s="30">
        <v>6.5393518708592113E-2</v>
      </c>
    </row>
    <row r="124" spans="1:3" x14ac:dyDescent="0.3">
      <c r="A124" s="11">
        <v>41183</v>
      </c>
      <c r="B124" s="30">
        <v>4.0722200410228337E-2</v>
      </c>
      <c r="C124" s="30">
        <v>6.7367220069427747E-2</v>
      </c>
    </row>
    <row r="125" spans="1:3" x14ac:dyDescent="0.3">
      <c r="A125" s="11">
        <v>41214</v>
      </c>
      <c r="B125" s="30">
        <v>3.8571004097612382E-2</v>
      </c>
      <c r="C125" s="30">
        <v>6.8222750634759244E-2</v>
      </c>
    </row>
    <row r="126" spans="1:3" x14ac:dyDescent="0.3">
      <c r="A126" s="11">
        <v>41244</v>
      </c>
      <c r="B126" s="30">
        <v>3.7895262662098528E-2</v>
      </c>
      <c r="C126" s="30">
        <v>6.7838143934003003E-2</v>
      </c>
    </row>
    <row r="127" spans="1:3" x14ac:dyDescent="0.3">
      <c r="A127" s="11">
        <v>41275</v>
      </c>
      <c r="B127" s="30">
        <v>3.7586679780837073E-2</v>
      </c>
      <c r="C127" s="30">
        <v>6.8821325821364354E-2</v>
      </c>
    </row>
    <row r="128" spans="1:3" x14ac:dyDescent="0.3">
      <c r="A128" s="11">
        <v>41306</v>
      </c>
      <c r="B128" s="30">
        <v>3.8854636584959579E-2</v>
      </c>
      <c r="C128" s="30">
        <v>7.1053941406874044E-2</v>
      </c>
    </row>
    <row r="129" spans="1:3" x14ac:dyDescent="0.3">
      <c r="A129" s="11">
        <v>41334</v>
      </c>
      <c r="B129" s="30">
        <v>4.577189059948239E-2</v>
      </c>
      <c r="C129" s="30">
        <v>7.2257967945306367E-2</v>
      </c>
    </row>
    <row r="130" spans="1:3" x14ac:dyDescent="0.3">
      <c r="A130" s="11">
        <v>41365</v>
      </c>
      <c r="B130" s="30">
        <v>4.5554778977876964E-2</v>
      </c>
      <c r="C130" s="30">
        <v>7.3235319403054167E-2</v>
      </c>
    </row>
    <row r="131" spans="1:3" x14ac:dyDescent="0.3">
      <c r="A131" s="11">
        <v>41395</v>
      </c>
      <c r="B131" s="30">
        <v>4.6662339684263587E-2</v>
      </c>
      <c r="C131" s="30">
        <v>7.5934278905746666E-2</v>
      </c>
    </row>
    <row r="132" spans="1:3" x14ac:dyDescent="0.3">
      <c r="A132" s="11">
        <v>41426</v>
      </c>
      <c r="B132" s="30">
        <v>4.6548207146134946E-2</v>
      </c>
      <c r="C132" s="30">
        <v>7.7099498230143837E-2</v>
      </c>
    </row>
    <row r="133" spans="1:3" x14ac:dyDescent="0.3">
      <c r="A133" s="11">
        <v>41456</v>
      </c>
      <c r="B133" s="30">
        <v>4.720665029133464E-2</v>
      </c>
      <c r="C133" s="30">
        <v>7.8912549470891546E-2</v>
      </c>
    </row>
    <row r="134" spans="1:3" x14ac:dyDescent="0.3">
      <c r="A134" s="11">
        <v>41487</v>
      </c>
      <c r="B134" s="30">
        <v>4.7016817749446549E-2</v>
      </c>
      <c r="C134" s="30">
        <v>8.0422938347574968E-2</v>
      </c>
    </row>
    <row r="135" spans="1:3" x14ac:dyDescent="0.3">
      <c r="A135" s="11">
        <v>41518</v>
      </c>
      <c r="B135" s="30">
        <v>4.6213159707693352E-2</v>
      </c>
      <c r="C135" s="30">
        <v>8.1917158789599265E-2</v>
      </c>
    </row>
    <row r="136" spans="1:3" x14ac:dyDescent="0.3">
      <c r="A136" s="11">
        <v>41548</v>
      </c>
      <c r="B136" s="30">
        <v>4.672785854992223E-2</v>
      </c>
      <c r="C136" s="30">
        <v>8.3387429589600215E-2</v>
      </c>
    </row>
    <row r="137" spans="1:3" x14ac:dyDescent="0.3">
      <c r="A137" s="11">
        <v>41579</v>
      </c>
      <c r="B137" s="30">
        <v>4.7829736854285931E-2</v>
      </c>
      <c r="C137" s="30">
        <v>8.4252899368054912E-2</v>
      </c>
    </row>
    <row r="138" spans="1:3" x14ac:dyDescent="0.3">
      <c r="A138" s="11">
        <v>41609</v>
      </c>
      <c r="B138" s="30">
        <v>4.8430176680658299E-2</v>
      </c>
      <c r="C138" s="30">
        <v>8.5390189747793555E-2</v>
      </c>
    </row>
    <row r="139" spans="1:3" x14ac:dyDescent="0.3">
      <c r="A139" s="11">
        <v>41640</v>
      </c>
      <c r="B139" s="30">
        <v>4.7209688596956179E-2</v>
      </c>
      <c r="C139" s="30">
        <v>8.6016026158843628E-2</v>
      </c>
    </row>
    <row r="140" spans="1:3" x14ac:dyDescent="0.3">
      <c r="A140" s="11">
        <v>41671</v>
      </c>
      <c r="B140" s="30">
        <v>4.6627748122094026E-2</v>
      </c>
      <c r="C140" s="30">
        <v>8.6340797760911858E-2</v>
      </c>
    </row>
    <row r="141" spans="1:3" x14ac:dyDescent="0.3">
      <c r="A141" s="11">
        <v>41699</v>
      </c>
      <c r="B141" s="30">
        <v>3.9334535999099751E-2</v>
      </c>
      <c r="C141" s="30">
        <v>8.6461767828102776E-2</v>
      </c>
    </row>
    <row r="142" spans="1:3" x14ac:dyDescent="0.3">
      <c r="A142" s="11">
        <v>41730</v>
      </c>
      <c r="B142" s="30">
        <v>4.1834083093210017E-2</v>
      </c>
      <c r="C142" s="30">
        <v>8.7972087158615597E-2</v>
      </c>
    </row>
    <row r="143" spans="1:3" x14ac:dyDescent="0.3">
      <c r="A143" s="11">
        <v>41760</v>
      </c>
      <c r="B143" s="30">
        <v>4.1171918058697576E-2</v>
      </c>
      <c r="C143" s="30">
        <v>8.8956170331727424E-2</v>
      </c>
    </row>
    <row r="144" spans="1:3" x14ac:dyDescent="0.3">
      <c r="A144" s="11">
        <v>41791</v>
      </c>
      <c r="B144" s="30">
        <v>4.2280870103852175E-2</v>
      </c>
      <c r="C144" s="30">
        <v>9.1629269411114045E-2</v>
      </c>
    </row>
    <row r="145" spans="1:3" x14ac:dyDescent="0.3">
      <c r="A145" s="11">
        <v>41821</v>
      </c>
      <c r="B145" s="30">
        <v>4.3354991213684579E-2</v>
      </c>
      <c r="C145" s="30">
        <v>9.3161725196384992E-2</v>
      </c>
    </row>
    <row r="146" spans="1:3" x14ac:dyDescent="0.3">
      <c r="A146" s="11">
        <v>41852</v>
      </c>
      <c r="B146" s="30">
        <v>4.3351011091300462E-2</v>
      </c>
      <c r="C146" s="30">
        <v>9.5164510468153107E-2</v>
      </c>
    </row>
    <row r="147" spans="1:3" x14ac:dyDescent="0.3">
      <c r="A147" s="11">
        <v>41883</v>
      </c>
      <c r="B147" s="30">
        <v>4.5497637344027231E-2</v>
      </c>
      <c r="C147" s="30">
        <v>9.664822794784711E-2</v>
      </c>
    </row>
    <row r="148" spans="1:3" x14ac:dyDescent="0.3">
      <c r="A148" s="11">
        <v>41913</v>
      </c>
      <c r="B148" s="30">
        <v>4.5304788157798592E-2</v>
      </c>
      <c r="C148" s="30">
        <v>9.9231447583415955E-2</v>
      </c>
    </row>
    <row r="149" spans="1:3" x14ac:dyDescent="0.3">
      <c r="A149" s="11">
        <v>41944</v>
      </c>
      <c r="B149" s="30">
        <v>4.5356698728670652E-2</v>
      </c>
      <c r="C149" s="30">
        <v>9.9848628103543335E-2</v>
      </c>
    </row>
    <row r="150" spans="1:3" x14ac:dyDescent="0.3">
      <c r="A150" s="11">
        <v>41974</v>
      </c>
      <c r="B150" s="30">
        <v>4.988400506932722E-2</v>
      </c>
      <c r="C150" s="30">
        <v>0.10384109229485783</v>
      </c>
    </row>
    <row r="151" spans="1:3" x14ac:dyDescent="0.3">
      <c r="A151" s="11">
        <v>42005</v>
      </c>
      <c r="B151" s="30">
        <v>5.2405297617882818E-2</v>
      </c>
      <c r="C151" s="30">
        <v>0.1065530966381365</v>
      </c>
    </row>
    <row r="152" spans="1:3" x14ac:dyDescent="0.3">
      <c r="A152" s="11">
        <v>42036</v>
      </c>
      <c r="B152" s="30">
        <v>5.4448946512943408E-2</v>
      </c>
      <c r="C152" s="30">
        <v>0.10866923186545252</v>
      </c>
    </row>
    <row r="153" spans="1:3" x14ac:dyDescent="0.3">
      <c r="A153" s="11">
        <v>42064</v>
      </c>
      <c r="B153" s="30">
        <v>5.7090344933488746E-2</v>
      </c>
      <c r="C153" s="30">
        <v>0.11054002731322798</v>
      </c>
    </row>
    <row r="154" spans="1:3" x14ac:dyDescent="0.3">
      <c r="A154" s="11">
        <v>42095</v>
      </c>
      <c r="B154" s="30">
        <v>5.7223323349618438E-2</v>
      </c>
      <c r="C154" s="30">
        <v>0.11456192280370492</v>
      </c>
    </row>
    <row r="155" spans="1:3" x14ac:dyDescent="0.3">
      <c r="A155" s="11">
        <v>42125</v>
      </c>
      <c r="B155" s="30">
        <v>5.9372195477958245E-2</v>
      </c>
      <c r="C155" s="30">
        <v>0.11771329807506437</v>
      </c>
    </row>
    <row r="156" spans="1:3" x14ac:dyDescent="0.3">
      <c r="A156" s="11">
        <v>42156</v>
      </c>
      <c r="B156" s="30">
        <v>6.1435895102038396E-2</v>
      </c>
      <c r="C156" s="30">
        <v>0.12180801043765732</v>
      </c>
    </row>
    <row r="157" spans="1:3" x14ac:dyDescent="0.3">
      <c r="A157" s="11">
        <v>42186</v>
      </c>
      <c r="B157" s="30">
        <v>6.1748199892621924E-2</v>
      </c>
      <c r="C157" s="30">
        <v>0.12621151110553486</v>
      </c>
    </row>
    <row r="158" spans="1:3" x14ac:dyDescent="0.3">
      <c r="A158" s="11">
        <v>42217</v>
      </c>
      <c r="B158" s="30">
        <v>6.2974440218092731E-2</v>
      </c>
      <c r="C158" s="30">
        <v>0.12699876534189758</v>
      </c>
    </row>
    <row r="159" spans="1:3" x14ac:dyDescent="0.3">
      <c r="A159" s="11">
        <v>42248</v>
      </c>
      <c r="B159" s="30">
        <v>6.6045889996778406E-2</v>
      </c>
      <c r="C159" s="30">
        <v>0.13384594491042767</v>
      </c>
    </row>
    <row r="160" spans="1:3" x14ac:dyDescent="0.3">
      <c r="A160" s="11">
        <v>42278</v>
      </c>
      <c r="B160" s="30">
        <v>6.7229385814111975E-2</v>
      </c>
      <c r="C160" s="30">
        <v>0.13586322234627013</v>
      </c>
    </row>
    <row r="161" spans="1:3" x14ac:dyDescent="0.3">
      <c r="A161" s="11">
        <v>42309</v>
      </c>
      <c r="B161" s="30">
        <v>6.9118813286427327E-2</v>
      </c>
      <c r="C161" s="30">
        <v>0.1376729495724669</v>
      </c>
    </row>
    <row r="162" spans="1:3" x14ac:dyDescent="0.3">
      <c r="A162" s="11">
        <v>42339</v>
      </c>
      <c r="B162" s="61">
        <v>6.7020197912473156E-2</v>
      </c>
      <c r="C162" s="61">
        <v>0.14017117705810445</v>
      </c>
    </row>
    <row r="163" spans="1:3" x14ac:dyDescent="0.3">
      <c r="A163" s="11">
        <v>42370</v>
      </c>
      <c r="B163" s="61">
        <v>6.6477624079778197E-2</v>
      </c>
      <c r="C163" s="61">
        <v>0.14020993696437745</v>
      </c>
    </row>
    <row r="164" spans="1:3" x14ac:dyDescent="0.3">
      <c r="A164" s="11">
        <v>42401</v>
      </c>
      <c r="B164" s="61">
        <v>6.5237782171319703E-2</v>
      </c>
      <c r="C164" s="61">
        <v>0.14049544212915532</v>
      </c>
    </row>
    <row r="165" spans="1:3" x14ac:dyDescent="0.3">
      <c r="A165" s="11">
        <v>42430</v>
      </c>
      <c r="B165" s="61">
        <v>6.5006919667674135E-2</v>
      </c>
      <c r="C165" s="61">
        <v>0.14188830608211522</v>
      </c>
    </row>
    <row r="166" spans="1:3" x14ac:dyDescent="0.3">
      <c r="A166" s="11">
        <v>42461</v>
      </c>
      <c r="B166" s="61">
        <v>6.5565979165194799E-2</v>
      </c>
      <c r="C166" s="61">
        <v>0.14111490300405483</v>
      </c>
    </row>
    <row r="167" spans="1:3" x14ac:dyDescent="0.3">
      <c r="A167" s="11">
        <v>42491</v>
      </c>
      <c r="B167" s="61">
        <v>6.6224873348567304E-2</v>
      </c>
      <c r="C167" s="61">
        <v>0.14285158638785811</v>
      </c>
    </row>
    <row r="168" spans="1:3" x14ac:dyDescent="0.3">
      <c r="A168" s="11">
        <v>42522</v>
      </c>
      <c r="B168" s="61">
        <v>6.658425559121417E-2</v>
      </c>
      <c r="C168" s="61">
        <v>0.13998417226641524</v>
      </c>
    </row>
    <row r="169" spans="1:3" x14ac:dyDescent="0.3">
      <c r="A169" s="11">
        <v>42552</v>
      </c>
      <c r="B169" s="61">
        <v>6.5438410497170585E-2</v>
      </c>
      <c r="C169" s="61">
        <v>0.13563819566513913</v>
      </c>
    </row>
    <row r="170" spans="1:3" x14ac:dyDescent="0.3">
      <c r="A170" s="11">
        <v>42583</v>
      </c>
      <c r="B170" s="61">
        <v>6.5301085271984416E-2</v>
      </c>
      <c r="C170" s="61">
        <v>0.13255812968843017</v>
      </c>
    </row>
    <row r="171" spans="1:3" x14ac:dyDescent="0.3">
      <c r="A171" s="11">
        <v>42614</v>
      </c>
      <c r="B171" s="61">
        <v>6.090541176048947E-2</v>
      </c>
      <c r="C171" s="61">
        <v>0.12753731241158706</v>
      </c>
    </row>
    <row r="172" spans="1:3" x14ac:dyDescent="0.3">
      <c r="A172" s="11">
        <v>42644</v>
      </c>
      <c r="B172" s="61">
        <v>5.9669167153458158E-2</v>
      </c>
      <c r="C172" s="61">
        <v>0.12186295345709608</v>
      </c>
    </row>
    <row r="173" spans="1:3" x14ac:dyDescent="0.3">
      <c r="A173" s="11">
        <v>42675</v>
      </c>
      <c r="B173" s="61">
        <v>5.8058582071230047E-2</v>
      </c>
      <c r="C173" s="61">
        <v>0.1199629697097564</v>
      </c>
    </row>
    <row r="174" spans="1:3" x14ac:dyDescent="0.3">
      <c r="A174" s="11">
        <v>42705</v>
      </c>
      <c r="B174" s="61">
        <v>5.792668321467298E-2</v>
      </c>
      <c r="C174" s="61">
        <v>0.11778614052265457</v>
      </c>
    </row>
    <row r="175" spans="1:3" x14ac:dyDescent="0.3">
      <c r="A175" s="11">
        <v>42736</v>
      </c>
      <c r="B175" s="61">
        <v>5.8122655694203607E-2</v>
      </c>
      <c r="C175" s="61">
        <v>0.11604648921029193</v>
      </c>
    </row>
    <row r="176" spans="1:3" x14ac:dyDescent="0.3">
      <c r="A176" s="11">
        <v>42767</v>
      </c>
      <c r="B176" s="61">
        <v>5.9123677507116668E-2</v>
      </c>
      <c r="C176" s="61">
        <v>0.11561724613255464</v>
      </c>
    </row>
    <row r="177" spans="1:3" x14ac:dyDescent="0.3">
      <c r="A177" s="11">
        <v>42795</v>
      </c>
      <c r="B177" s="61">
        <v>5.8786868756190991E-2</v>
      </c>
      <c r="C177" s="61">
        <v>0.11595806669815123</v>
      </c>
    </row>
    <row r="178" spans="1:3" x14ac:dyDescent="0.3">
      <c r="A178" s="11">
        <v>42826</v>
      </c>
      <c r="B178" s="61">
        <v>5.6373929990951588E-2</v>
      </c>
      <c r="C178" s="61">
        <v>0.11271049171019132</v>
      </c>
    </row>
    <row r="179" spans="1:3" x14ac:dyDescent="0.3">
      <c r="A179" s="11">
        <v>42856</v>
      </c>
      <c r="B179" s="61">
        <v>5.4509976764535395E-2</v>
      </c>
      <c r="C179" s="61">
        <v>0.11065046700244796</v>
      </c>
    </row>
    <row r="180" spans="1:3" x14ac:dyDescent="0.3">
      <c r="A180" s="11">
        <v>42887</v>
      </c>
      <c r="B180" s="61">
        <v>5.3392594620441658E-2</v>
      </c>
      <c r="C180" s="61">
        <v>0.11259095718324286</v>
      </c>
    </row>
    <row r="181" spans="1:3" x14ac:dyDescent="0.3">
      <c r="A181" s="11">
        <v>42917</v>
      </c>
      <c r="B181" s="61">
        <v>5.4014816959285561E-2</v>
      </c>
      <c r="C181" s="61">
        <v>0.11168207464454039</v>
      </c>
    </row>
    <row r="182" spans="1:3" x14ac:dyDescent="0.3">
      <c r="A182" s="11">
        <v>42948</v>
      </c>
      <c r="B182" s="61">
        <v>5.4091110393075237E-2</v>
      </c>
      <c r="C182" s="61">
        <v>0.11253087708716136</v>
      </c>
    </row>
    <row r="183" spans="1:3" x14ac:dyDescent="0.3">
      <c r="A183" s="11">
        <v>42979</v>
      </c>
      <c r="B183" s="61">
        <v>5.456331517573787E-2</v>
      </c>
      <c r="C183" s="61">
        <v>0.11306668358103589</v>
      </c>
    </row>
    <row r="184" spans="1:3" x14ac:dyDescent="0.3">
      <c r="A184" s="11">
        <v>43009</v>
      </c>
      <c r="B184" s="61">
        <v>5.4136238725269514E-2</v>
      </c>
      <c r="C184" s="61">
        <v>0.11122369484709926</v>
      </c>
    </row>
    <row r="185" spans="1:3" x14ac:dyDescent="0.3">
      <c r="A185" s="11">
        <v>43040</v>
      </c>
      <c r="B185" s="61">
        <v>5.6674022387670719E-2</v>
      </c>
      <c r="C185" s="61">
        <v>0.11159215739909856</v>
      </c>
    </row>
    <row r="186" spans="1:3" x14ac:dyDescent="0.3">
      <c r="A186" s="11">
        <v>43070</v>
      </c>
      <c r="B186" s="61">
        <v>5.5047772700452802E-2</v>
      </c>
      <c r="C186" s="61">
        <v>0.10883186885186169</v>
      </c>
    </row>
    <row r="187" spans="1:3" x14ac:dyDescent="0.3">
      <c r="A187" s="11">
        <v>43101</v>
      </c>
      <c r="B187" s="61">
        <v>5.5862045608158661E-2</v>
      </c>
      <c r="C187" s="61">
        <v>0.11136519700305714</v>
      </c>
    </row>
    <row r="188" spans="1:3" x14ac:dyDescent="0.3">
      <c r="A188" s="11">
        <v>43132</v>
      </c>
      <c r="B188" s="61">
        <v>5.6242611768380302E-2</v>
      </c>
      <c r="C188" s="61">
        <v>0.11070784892682695</v>
      </c>
    </row>
    <row r="189" spans="1:3" x14ac:dyDescent="0.3">
      <c r="A189" s="11">
        <v>43160</v>
      </c>
      <c r="B189" s="61">
        <v>5.5520518857685275E-2</v>
      </c>
      <c r="C189" s="61">
        <v>0.10781749960094023</v>
      </c>
    </row>
    <row r="190" spans="1:3" x14ac:dyDescent="0.3">
      <c r="A190" s="11">
        <v>43191</v>
      </c>
      <c r="B190" s="61">
        <v>5.3992501839668083E-2</v>
      </c>
      <c r="C190" s="61">
        <v>0.10641724686403609</v>
      </c>
    </row>
    <row r="191" spans="1:3" x14ac:dyDescent="0.3">
      <c r="A191" s="11">
        <v>43221</v>
      </c>
      <c r="B191" s="61">
        <v>5.5206615903003131E-2</v>
      </c>
      <c r="C191" s="61">
        <v>0.10132017394594617</v>
      </c>
    </row>
    <row r="192" spans="1:3" x14ac:dyDescent="0.3">
      <c r="A192" s="11">
        <v>43252</v>
      </c>
      <c r="B192" s="61">
        <v>5.360777949319262E-2</v>
      </c>
      <c r="C192" s="61">
        <v>9.4779966791670223E-2</v>
      </c>
    </row>
    <row r="193" spans="1:3" x14ac:dyDescent="0.3">
      <c r="A193" s="11">
        <v>43282</v>
      </c>
      <c r="B193" s="61">
        <v>5.1519209006510636E-2</v>
      </c>
      <c r="C193" s="61">
        <v>9.2968727384001193E-2</v>
      </c>
    </row>
    <row r="194" spans="1:3" x14ac:dyDescent="0.3">
      <c r="A194" s="11">
        <v>43313</v>
      </c>
      <c r="B194" s="61">
        <v>5.3702879617519628E-2</v>
      </c>
      <c r="C194" s="61">
        <v>9.093636224701207E-2</v>
      </c>
    </row>
    <row r="195" spans="1:3" x14ac:dyDescent="0.3">
      <c r="A195" s="11">
        <v>43344</v>
      </c>
      <c r="B195" s="61">
        <v>5.2954501653293518E-2</v>
      </c>
      <c r="C195" s="61">
        <v>8.675909627987477E-2</v>
      </c>
    </row>
    <row r="196" spans="1:3" x14ac:dyDescent="0.3">
      <c r="A196" s="11">
        <v>43374</v>
      </c>
      <c r="B196" s="61">
        <v>5.3717144996760835E-2</v>
      </c>
      <c r="C196" s="61">
        <v>8.7502577988539665E-2</v>
      </c>
    </row>
    <row r="197" spans="1:3" x14ac:dyDescent="0.3">
      <c r="A197" s="11">
        <v>43405</v>
      </c>
      <c r="B197" s="61">
        <v>5.2190713937274147E-2</v>
      </c>
      <c r="C197" s="61">
        <v>8.5979319714466707E-2</v>
      </c>
    </row>
    <row r="198" spans="1:3" x14ac:dyDescent="0.3">
      <c r="A198" s="11">
        <v>43435</v>
      </c>
      <c r="B198" s="61">
        <v>5.3307822155304052E-2</v>
      </c>
      <c r="C198" s="61">
        <v>8.2893431567963027E-2</v>
      </c>
    </row>
    <row r="199" spans="1:3" x14ac:dyDescent="0.3">
      <c r="A199" s="11">
        <v>43466</v>
      </c>
      <c r="B199" s="61">
        <v>5.1541231115255437E-2</v>
      </c>
      <c r="C199" s="61">
        <v>7.8457678903241179E-2</v>
      </c>
    </row>
    <row r="200" spans="1:3" x14ac:dyDescent="0.3">
      <c r="A200" s="11">
        <v>43497</v>
      </c>
      <c r="B200" s="61">
        <v>5.0142090223368907E-2</v>
      </c>
      <c r="C200" s="61">
        <v>7.5778699866435595E-2</v>
      </c>
    </row>
    <row r="201" spans="1:3" x14ac:dyDescent="0.3">
      <c r="A201" s="11">
        <v>43525</v>
      </c>
      <c r="B201" s="61">
        <v>4.8439461339297329E-2</v>
      </c>
      <c r="C201" s="61">
        <v>7.3264027687903965E-2</v>
      </c>
    </row>
    <row r="202" spans="1:3" x14ac:dyDescent="0.3">
      <c r="A202" s="11">
        <v>43556</v>
      </c>
      <c r="B202" s="61">
        <v>5.0204810162589375E-2</v>
      </c>
      <c r="C202" s="61">
        <v>7.1308990186652599E-2</v>
      </c>
    </row>
    <row r="203" spans="1:3" x14ac:dyDescent="0.3">
      <c r="A203" s="11">
        <v>43586</v>
      </c>
      <c r="B203" s="61">
        <v>4.7850521330066398E-2</v>
      </c>
      <c r="C203" s="61">
        <v>7.2237025043530023E-2</v>
      </c>
    </row>
    <row r="204" spans="1:3" x14ac:dyDescent="0.3">
      <c r="A204" s="11">
        <v>43617</v>
      </c>
      <c r="B204" s="61">
        <v>4.8680660095250738E-2</v>
      </c>
      <c r="C204" s="61">
        <v>7.1135425021638721E-2</v>
      </c>
    </row>
    <row r="205" spans="1:3" x14ac:dyDescent="0.3">
      <c r="A205" s="11">
        <v>43647</v>
      </c>
      <c r="B205" s="61">
        <v>4.9414716314970075E-2</v>
      </c>
      <c r="C205" s="61">
        <v>7.0687194040495616E-2</v>
      </c>
    </row>
    <row r="206" spans="1:3" x14ac:dyDescent="0.3">
      <c r="A206" s="11">
        <v>43678</v>
      </c>
      <c r="B206" s="61">
        <v>4.6582400731975504E-2</v>
      </c>
      <c r="C206" s="61">
        <v>7.0597364428560461E-2</v>
      </c>
    </row>
    <row r="207" spans="1:3" x14ac:dyDescent="0.3">
      <c r="A207" s="11">
        <v>43709</v>
      </c>
      <c r="B207" s="61">
        <v>4.5899933974976603E-2</v>
      </c>
      <c r="C207" s="61">
        <v>6.94633527387023E-2</v>
      </c>
    </row>
    <row r="208" spans="1:3" x14ac:dyDescent="0.3">
      <c r="A208" s="11">
        <v>43739</v>
      </c>
      <c r="B208" s="61">
        <v>4.4906898307955911E-2</v>
      </c>
      <c r="C208" s="61">
        <v>6.9936735221236113E-2</v>
      </c>
    </row>
    <row r="209" spans="1:3" x14ac:dyDescent="0.3">
      <c r="A209" s="11">
        <v>43770</v>
      </c>
      <c r="B209" s="61">
        <v>4.4040997094972223E-2</v>
      </c>
      <c r="C209" s="61">
        <v>6.817357927879808E-2</v>
      </c>
    </row>
    <row r="210" spans="1:3" x14ac:dyDescent="0.3">
      <c r="A210" s="11">
        <v>43800</v>
      </c>
      <c r="B210" s="61">
        <v>4.2421431235246221E-2</v>
      </c>
      <c r="C210" s="61">
        <v>6.9167146140648006E-2</v>
      </c>
    </row>
    <row r="211" spans="1:3" x14ac:dyDescent="0.3">
      <c r="A211" s="11">
        <v>43831</v>
      </c>
      <c r="B211" s="61">
        <v>4.3102261425436605E-2</v>
      </c>
      <c r="C211" s="61">
        <v>6.9376484781709102E-2</v>
      </c>
    </row>
    <row r="212" spans="1:3" x14ac:dyDescent="0.3">
      <c r="A212" s="11">
        <v>43862</v>
      </c>
      <c r="B212" s="61">
        <v>4.2305195144802576E-2</v>
      </c>
      <c r="C212" s="61">
        <v>6.9298975363321746E-2</v>
      </c>
    </row>
    <row r="213" spans="1:3" x14ac:dyDescent="0.3">
      <c r="A213" s="11">
        <v>43891</v>
      </c>
      <c r="B213" s="61">
        <v>4.7155856870341184E-2</v>
      </c>
      <c r="C213" s="61">
        <v>7.0970959890761076E-2</v>
      </c>
    </row>
    <row r="214" spans="1:3" x14ac:dyDescent="0.3">
      <c r="A214" s="11">
        <v>43922</v>
      </c>
      <c r="B214" s="61">
        <v>4.8949312078750529E-2</v>
      </c>
      <c r="C214" s="61">
        <v>7.2607438703238936E-2</v>
      </c>
    </row>
    <row r="215" spans="1:3" x14ac:dyDescent="0.3">
      <c r="A215" s="11">
        <v>43952</v>
      </c>
      <c r="B215" s="61">
        <v>5.1221895510430215E-2</v>
      </c>
      <c r="C215" s="61">
        <v>7.1032177164554122E-2</v>
      </c>
    </row>
    <row r="216" spans="1:3" x14ac:dyDescent="0.3">
      <c r="A216" s="11">
        <v>43983</v>
      </c>
      <c r="B216" s="61">
        <v>4.9848283969570195E-2</v>
      </c>
      <c r="C216" s="61">
        <v>7.042379033750934E-2</v>
      </c>
    </row>
    <row r="217" spans="1:3" x14ac:dyDescent="0.3">
      <c r="A217" s="11">
        <v>44013</v>
      </c>
      <c r="B217" s="61">
        <v>5.2520482687255843E-2</v>
      </c>
      <c r="C217" s="61">
        <v>7.1508164894604986E-2</v>
      </c>
    </row>
    <row r="218" spans="1:3" x14ac:dyDescent="0.3">
      <c r="A218" s="11">
        <v>44044</v>
      </c>
      <c r="B218" s="61">
        <v>5.1353217399287665E-2</v>
      </c>
      <c r="C218" s="61">
        <v>6.9687648518827361E-2</v>
      </c>
    </row>
    <row r="219" spans="1:3" x14ac:dyDescent="0.3">
      <c r="A219" s="11">
        <v>44075</v>
      </c>
      <c r="B219" s="61">
        <v>5.2741874278868117E-2</v>
      </c>
      <c r="C219" s="61">
        <v>7.062813623757358E-2</v>
      </c>
    </row>
    <row r="220" spans="1:3" x14ac:dyDescent="0.3">
      <c r="A220" s="11">
        <v>44105</v>
      </c>
      <c r="B220" s="61">
        <v>5.4419334901519179E-2</v>
      </c>
      <c r="C220" s="61">
        <v>7.0266213948462219E-2</v>
      </c>
    </row>
    <row r="221" spans="1:3" x14ac:dyDescent="0.3">
      <c r="A221" s="11">
        <v>44136</v>
      </c>
      <c r="B221" s="61">
        <v>5.4669504242412126E-2</v>
      </c>
      <c r="C221" s="61">
        <v>6.9869113840541397E-2</v>
      </c>
    </row>
    <row r="222" spans="1:3" x14ac:dyDescent="0.3">
      <c r="A222" s="11">
        <v>44166</v>
      </c>
      <c r="B222" s="61">
        <v>5.7667710586079002E-2</v>
      </c>
      <c r="C222" s="61">
        <v>7.1474347664238769E-2</v>
      </c>
    </row>
    <row r="223" spans="1:3" x14ac:dyDescent="0.3">
      <c r="A223" s="11">
        <v>44197</v>
      </c>
      <c r="B223" s="61">
        <v>5.8250789719298091E-2</v>
      </c>
      <c r="C223" s="61">
        <v>7.1772953479376067E-2</v>
      </c>
    </row>
    <row r="224" spans="1:3" x14ac:dyDescent="0.3">
      <c r="A224" s="11">
        <v>44228</v>
      </c>
      <c r="B224" s="61">
        <v>5.8732276838184383E-2</v>
      </c>
      <c r="C224" s="61">
        <v>7.2108416090134186E-2</v>
      </c>
    </row>
    <row r="225" spans="1:3" x14ac:dyDescent="0.3">
      <c r="A225" s="11">
        <v>44256</v>
      </c>
      <c r="B225" s="61">
        <v>5.7571475060309796E-2</v>
      </c>
      <c r="C225" s="61">
        <v>7.2027584676634282E-2</v>
      </c>
    </row>
    <row r="226" spans="1:3" x14ac:dyDescent="0.3">
      <c r="A226" s="11">
        <v>44287</v>
      </c>
      <c r="B226" s="61">
        <v>5.730664958014442E-2</v>
      </c>
      <c r="C226" s="61">
        <v>7.2263526553608681E-2</v>
      </c>
    </row>
    <row r="227" spans="1:3" x14ac:dyDescent="0.3">
      <c r="A227" s="11">
        <v>44317</v>
      </c>
      <c r="B227" s="61">
        <v>5.6463093871172321E-2</v>
      </c>
      <c r="C227" s="61">
        <v>7.2293957822751054E-2</v>
      </c>
    </row>
    <row r="228" spans="1:3" x14ac:dyDescent="0.3">
      <c r="A228" s="11">
        <v>44348</v>
      </c>
      <c r="B228" s="61">
        <v>5.9866468178918497E-2</v>
      </c>
      <c r="C228" s="61">
        <v>7.508392281468157E-2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A3" sqref="A3"/>
    </sheetView>
  </sheetViews>
  <sheetFormatPr defaultRowHeight="14.4" x14ac:dyDescent="0.3"/>
  <cols>
    <col min="1" max="1" width="15.5546875" bestFit="1" customWidth="1"/>
    <col min="3" max="3" width="12.88671875" customWidth="1"/>
    <col min="4" max="4" width="19.33203125" bestFit="1" customWidth="1"/>
    <col min="5" max="5" width="3.5546875" customWidth="1"/>
    <col min="6" max="6" width="7.88671875" bestFit="1" customWidth="1"/>
  </cols>
  <sheetData>
    <row r="1" spans="1:9" x14ac:dyDescent="0.3">
      <c r="A1" s="1" t="s">
        <v>131</v>
      </c>
      <c r="B1" s="1" t="s">
        <v>123</v>
      </c>
    </row>
    <row r="2" spans="1:9" x14ac:dyDescent="0.3">
      <c r="A2" t="s">
        <v>132</v>
      </c>
      <c r="B2" t="s">
        <v>124</v>
      </c>
    </row>
    <row r="4" spans="1:9" x14ac:dyDescent="0.3">
      <c r="A4" s="1" t="s">
        <v>127</v>
      </c>
      <c r="B4" s="1" t="s">
        <v>4</v>
      </c>
      <c r="C4" s="1" t="s">
        <v>126</v>
      </c>
      <c r="D4" s="1" t="s">
        <v>3</v>
      </c>
      <c r="F4" s="1" t="s">
        <v>129</v>
      </c>
      <c r="G4" s="1" t="s">
        <v>4</v>
      </c>
      <c r="H4" s="1" t="s">
        <v>126</v>
      </c>
      <c r="I4" s="1" t="s">
        <v>3</v>
      </c>
    </row>
    <row r="5" spans="1:9" x14ac:dyDescent="0.3">
      <c r="A5" t="s">
        <v>128</v>
      </c>
      <c r="B5" t="s">
        <v>241</v>
      </c>
      <c r="C5" t="s">
        <v>113</v>
      </c>
      <c r="D5" t="s">
        <v>125</v>
      </c>
      <c r="F5" t="s">
        <v>130</v>
      </c>
      <c r="G5" t="s">
        <v>241</v>
      </c>
      <c r="H5" t="s">
        <v>113</v>
      </c>
      <c r="I5" t="s">
        <v>125</v>
      </c>
    </row>
    <row r="6" spans="1:9" x14ac:dyDescent="0.3">
      <c r="A6" s="11">
        <v>35034</v>
      </c>
      <c r="B6" s="3">
        <v>397.471</v>
      </c>
      <c r="C6" s="3">
        <v>25.381</v>
      </c>
      <c r="D6" s="3">
        <v>499.69900000000001</v>
      </c>
      <c r="G6" s="32">
        <f>B6/($B6+$C6+$D6)</f>
        <v>0.43083905388428395</v>
      </c>
      <c r="H6" s="32">
        <f t="shared" ref="H6" si="0">C6/($B6+$C6+$D6)</f>
        <v>2.7511758157543597E-2</v>
      </c>
      <c r="I6" s="32">
        <f>D6/($B6+$C6+$D6)</f>
        <v>0.54164918795817252</v>
      </c>
    </row>
    <row r="7" spans="1:9" x14ac:dyDescent="0.3">
      <c r="A7" s="11">
        <v>36861</v>
      </c>
      <c r="B7" s="3">
        <v>510.666</v>
      </c>
      <c r="C7" s="3">
        <v>58.496000000000002</v>
      </c>
      <c r="D7" s="3">
        <v>417.63400000000001</v>
      </c>
      <c r="G7" s="32">
        <f t="shared" ref="G7:G11" si="1">B7/($B7+$C7+$D7)</f>
        <v>0.51749905755596903</v>
      </c>
      <c r="H7" s="32">
        <f t="shared" ref="H7:H11" si="2">C7/($B7+$C7+$D7)</f>
        <v>5.9278716168286047E-2</v>
      </c>
      <c r="I7" s="32">
        <f t="shared" ref="I7:I11" si="3">D7/($B7+$C7+$D7)</f>
        <v>0.42322222627574491</v>
      </c>
    </row>
    <row r="8" spans="1:9" x14ac:dyDescent="0.3">
      <c r="A8" s="11">
        <v>38687</v>
      </c>
      <c r="B8" s="3">
        <v>1025.781356934662</v>
      </c>
      <c r="C8" s="3">
        <v>225.61400052579998</v>
      </c>
      <c r="D8" s="3">
        <v>406.15139133425998</v>
      </c>
      <c r="G8" s="32">
        <f t="shared" si="1"/>
        <v>0.61885515909614885</v>
      </c>
      <c r="H8" s="32">
        <f t="shared" si="2"/>
        <v>0.13611320506637548</v>
      </c>
      <c r="I8" s="32">
        <f t="shared" si="3"/>
        <v>0.24503163583747559</v>
      </c>
    </row>
    <row r="9" spans="1:9" x14ac:dyDescent="0.3">
      <c r="A9" s="11">
        <v>40513</v>
      </c>
      <c r="B9" s="3">
        <v>1525.0586555579998</v>
      </c>
      <c r="C9" s="3">
        <v>518.347890936</v>
      </c>
      <c r="D9" s="3">
        <v>576.87388352000005</v>
      </c>
      <c r="G9" s="32">
        <f t="shared" si="1"/>
        <v>0.58202116005951754</v>
      </c>
      <c r="H9" s="32">
        <f t="shared" si="2"/>
        <v>0.19782153276366318</v>
      </c>
      <c r="I9" s="32">
        <f t="shared" si="3"/>
        <v>0.22015730717681917</v>
      </c>
    </row>
    <row r="10" spans="1:9" x14ac:dyDescent="0.3">
      <c r="A10" s="11">
        <v>42339</v>
      </c>
      <c r="B10" s="3">
        <v>1949.6577593</v>
      </c>
      <c r="C10" s="3">
        <v>812.08785580000006</v>
      </c>
      <c r="D10" s="3">
        <v>686.86688079999999</v>
      </c>
      <c r="G10" s="32">
        <f t="shared" si="1"/>
        <v>0.56534555900899763</v>
      </c>
      <c r="H10" s="32">
        <f t="shared" si="2"/>
        <v>0.23548248948395284</v>
      </c>
      <c r="I10" s="32">
        <f t="shared" si="3"/>
        <v>0.19917195150704958</v>
      </c>
    </row>
    <row r="11" spans="1:9" x14ac:dyDescent="0.3">
      <c r="A11" s="31">
        <v>44348</v>
      </c>
      <c r="B11" s="3">
        <v>2604.2604473000001</v>
      </c>
      <c r="C11" s="3">
        <v>1297.9403117999998</v>
      </c>
      <c r="D11" s="3">
        <v>953.14817530000005</v>
      </c>
      <c r="G11" s="32">
        <f t="shared" si="1"/>
        <v>0.53636936963456816</v>
      </c>
      <c r="H11" s="63">
        <f t="shared" si="2"/>
        <v>0.26732173718847108</v>
      </c>
      <c r="I11" s="32">
        <f t="shared" si="3"/>
        <v>0.19630889317696079</v>
      </c>
    </row>
    <row r="12" spans="1:9" x14ac:dyDescent="0.3">
      <c r="A12" s="33"/>
      <c r="B12" s="62"/>
      <c r="C12" s="62"/>
      <c r="D12" s="62"/>
      <c r="G12" s="32"/>
      <c r="H12" s="63"/>
      <c r="I12" s="3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9"/>
  <sheetViews>
    <sheetView workbookViewId="0">
      <selection activeCell="A3" sqref="A3"/>
    </sheetView>
  </sheetViews>
  <sheetFormatPr defaultRowHeight="14.4" x14ac:dyDescent="0.3"/>
  <sheetData>
    <row r="1" spans="1:3" x14ac:dyDescent="0.3">
      <c r="A1" s="1" t="s">
        <v>133</v>
      </c>
      <c r="B1" s="1" t="s">
        <v>135</v>
      </c>
    </row>
    <row r="2" spans="1:3" x14ac:dyDescent="0.3">
      <c r="A2" t="s">
        <v>134</v>
      </c>
      <c r="B2" t="s">
        <v>136</v>
      </c>
    </row>
    <row r="4" spans="1:3" x14ac:dyDescent="0.3">
      <c r="A4" s="1" t="s">
        <v>25</v>
      </c>
      <c r="B4" s="35" t="s">
        <v>138</v>
      </c>
      <c r="C4" s="35" t="s">
        <v>137</v>
      </c>
    </row>
    <row r="5" spans="1:3" x14ac:dyDescent="0.3">
      <c r="A5" s="34" t="s">
        <v>26</v>
      </c>
      <c r="B5" s="34" t="s">
        <v>31</v>
      </c>
      <c r="C5" s="34" t="s">
        <v>137</v>
      </c>
    </row>
    <row r="6" spans="1:3" x14ac:dyDescent="0.3">
      <c r="A6" s="34">
        <v>1990</v>
      </c>
      <c r="B6" s="36">
        <v>0.28383693421207212</v>
      </c>
      <c r="C6" s="36">
        <v>0.28527515130340131</v>
      </c>
    </row>
    <row r="7" spans="1:3" x14ac:dyDescent="0.3">
      <c r="A7" s="34">
        <v>2000</v>
      </c>
      <c r="B7" s="36">
        <v>0.29113218026285276</v>
      </c>
      <c r="C7" s="36">
        <v>0.33667118208465729</v>
      </c>
    </row>
    <row r="8" spans="1:3" x14ac:dyDescent="0.3">
      <c r="A8" s="34">
        <v>2010</v>
      </c>
      <c r="B8" s="36">
        <v>0.35073765216053393</v>
      </c>
      <c r="C8" s="36">
        <v>0.48941979838090627</v>
      </c>
    </row>
    <row r="9" spans="1:3" x14ac:dyDescent="0.3">
      <c r="A9" s="75">
        <v>2020</v>
      </c>
      <c r="B9" s="76">
        <v>0.37563435678387502</v>
      </c>
      <c r="C9" s="76">
        <v>0.53474154919816064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2C54-7154-4262-99CB-A226810ED95D}">
  <dimension ref="A1:C121"/>
  <sheetViews>
    <sheetView workbookViewId="0">
      <selection activeCell="A3" sqref="A3"/>
    </sheetView>
  </sheetViews>
  <sheetFormatPr defaultRowHeight="14.4" x14ac:dyDescent="0.3"/>
  <cols>
    <col min="2" max="2" width="41.88671875" customWidth="1"/>
  </cols>
  <sheetData>
    <row r="1" spans="1:3" x14ac:dyDescent="0.3">
      <c r="A1" s="1" t="s">
        <v>139</v>
      </c>
      <c r="B1" s="1" t="s">
        <v>145</v>
      </c>
    </row>
    <row r="2" spans="1:3" x14ac:dyDescent="0.3">
      <c r="A2" t="s">
        <v>140</v>
      </c>
      <c r="B2" t="s">
        <v>146</v>
      </c>
    </row>
    <row r="4" spans="1:3" x14ac:dyDescent="0.3">
      <c r="A4" s="1" t="s">
        <v>25</v>
      </c>
      <c r="B4" s="9" t="s">
        <v>141</v>
      </c>
      <c r="C4" s="9" t="s">
        <v>142</v>
      </c>
    </row>
    <row r="5" spans="1:3" x14ac:dyDescent="0.3">
      <c r="A5" t="s">
        <v>26</v>
      </c>
      <c r="B5" s="2" t="s">
        <v>143</v>
      </c>
      <c r="C5" s="2" t="s">
        <v>144</v>
      </c>
    </row>
    <row r="6" spans="1:3" x14ac:dyDescent="0.3">
      <c r="A6" s="38">
        <v>40878</v>
      </c>
      <c r="B6" s="37">
        <v>7.5913872679350458E-2</v>
      </c>
      <c r="C6" s="37">
        <v>4.1456387525724336E-2</v>
      </c>
    </row>
    <row r="7" spans="1:3" x14ac:dyDescent="0.3">
      <c r="A7" s="38">
        <v>40909</v>
      </c>
      <c r="B7" s="37">
        <v>7.0937565325215335E-2</v>
      </c>
      <c r="C7" s="37">
        <v>4.034941895193267E-2</v>
      </c>
    </row>
    <row r="8" spans="1:3" x14ac:dyDescent="0.3">
      <c r="A8" s="38">
        <v>40940</v>
      </c>
      <c r="B8" s="37">
        <v>6.5938044856906464E-2</v>
      </c>
      <c r="C8" s="37">
        <v>3.5003388639273103E-2</v>
      </c>
    </row>
    <row r="9" spans="1:3" x14ac:dyDescent="0.3">
      <c r="A9" s="38">
        <v>40969</v>
      </c>
      <c r="B9" s="37">
        <v>4.8553838517050751E-2</v>
      </c>
      <c r="C9" s="37">
        <v>3.3463509122719337E-2</v>
      </c>
    </row>
    <row r="10" spans="1:3" x14ac:dyDescent="0.3">
      <c r="A10" s="38">
        <v>41000</v>
      </c>
      <c r="B10" s="37">
        <v>5.9765285221246467E-2</v>
      </c>
      <c r="C10" s="37">
        <v>3.4035914317362748E-2</v>
      </c>
    </row>
    <row r="11" spans="1:3" x14ac:dyDescent="0.3">
      <c r="A11" s="38">
        <v>41030</v>
      </c>
      <c r="B11" s="37">
        <v>4.7041345679884161E-2</v>
      </c>
      <c r="C11" s="37">
        <v>3.1722401790154064E-2</v>
      </c>
    </row>
    <row r="12" spans="1:3" x14ac:dyDescent="0.3">
      <c r="A12" s="38">
        <v>41061</v>
      </c>
      <c r="B12" s="37">
        <v>3.8898942847276574E-2</v>
      </c>
      <c r="C12" s="37">
        <v>3.2713903949827872E-2</v>
      </c>
    </row>
    <row r="13" spans="1:3" x14ac:dyDescent="0.3">
      <c r="A13" s="38">
        <v>41091</v>
      </c>
      <c r="B13" s="37">
        <v>2.8079756883810925E-2</v>
      </c>
      <c r="C13" s="37">
        <v>3.1591756261359683E-2</v>
      </c>
    </row>
    <row r="14" spans="1:3" x14ac:dyDescent="0.3">
      <c r="A14" s="38">
        <v>41122</v>
      </c>
      <c r="B14" s="37">
        <v>2.8985261109873317E-2</v>
      </c>
      <c r="C14" s="37">
        <v>3.1329931136251821E-2</v>
      </c>
    </row>
    <row r="15" spans="1:3" x14ac:dyDescent="0.3">
      <c r="A15" s="38">
        <v>41153</v>
      </c>
      <c r="B15" s="37">
        <v>2.6906907875072994E-2</v>
      </c>
      <c r="C15" s="37">
        <v>3.3017582222385489E-2</v>
      </c>
    </row>
    <row r="16" spans="1:3" x14ac:dyDescent="0.3">
      <c r="A16" s="38">
        <v>41183</v>
      </c>
      <c r="B16" s="37">
        <v>2.7321533915339646E-2</v>
      </c>
      <c r="C16" s="37">
        <v>3.1053090175336751E-2</v>
      </c>
    </row>
    <row r="17" spans="1:3" x14ac:dyDescent="0.3">
      <c r="A17" s="38">
        <v>41214</v>
      </c>
      <c r="B17" s="37">
        <v>1.8394074327567012E-2</v>
      </c>
      <c r="C17" s="37">
        <v>2.7386539088171125E-2</v>
      </c>
    </row>
    <row r="18" spans="1:3" x14ac:dyDescent="0.3">
      <c r="A18" s="38">
        <v>41244</v>
      </c>
      <c r="B18" s="37">
        <v>1.4762064589632029E-2</v>
      </c>
      <c r="C18" s="37">
        <v>2.814156816965796E-2</v>
      </c>
    </row>
    <row r="19" spans="1:3" x14ac:dyDescent="0.3">
      <c r="A19" s="38">
        <v>41275</v>
      </c>
      <c r="B19" s="37">
        <v>8.4003119108368995E-3</v>
      </c>
      <c r="C19" s="37">
        <v>2.9323132165576249E-2</v>
      </c>
    </row>
    <row r="20" spans="1:3" x14ac:dyDescent="0.3">
      <c r="A20" s="38">
        <v>41306</v>
      </c>
      <c r="B20" s="37">
        <v>8.1950948045048655E-3</v>
      </c>
      <c r="C20" s="37">
        <v>2.8327173293559937E-2</v>
      </c>
    </row>
    <row r="21" spans="1:3" x14ac:dyDescent="0.3">
      <c r="A21" s="38">
        <v>41334</v>
      </c>
      <c r="B21" s="37">
        <v>3.163586719222744E-2</v>
      </c>
      <c r="C21" s="37">
        <v>2.8279170231354511E-2</v>
      </c>
    </row>
    <row r="22" spans="1:3" x14ac:dyDescent="0.3">
      <c r="A22" s="38">
        <v>41365</v>
      </c>
      <c r="B22" s="37">
        <v>1.984738949097764E-2</v>
      </c>
      <c r="C22" s="37">
        <v>2.6739074150630815E-2</v>
      </c>
    </row>
    <row r="23" spans="1:3" x14ac:dyDescent="0.3">
      <c r="A23" s="38">
        <v>41395</v>
      </c>
      <c r="B23" s="37">
        <v>7.8633182737826157E-3</v>
      </c>
      <c r="C23" s="37">
        <v>2.6494696762027425E-2</v>
      </c>
    </row>
    <row r="24" spans="1:3" x14ac:dyDescent="0.3">
      <c r="A24" s="38">
        <v>41426</v>
      </c>
      <c r="B24" s="37">
        <v>6.3833496361371811E-3</v>
      </c>
      <c r="C24" s="37">
        <v>2.5655569981512194E-2</v>
      </c>
    </row>
    <row r="25" spans="1:3" x14ac:dyDescent="0.3">
      <c r="A25" s="38">
        <v>41456</v>
      </c>
      <c r="B25" s="37">
        <v>8.2083843712399407E-3</v>
      </c>
      <c r="C25" s="37">
        <v>2.51033192480552E-2</v>
      </c>
    </row>
    <row r="26" spans="1:3" x14ac:dyDescent="0.3">
      <c r="A26" s="38">
        <v>41487</v>
      </c>
      <c r="B26" s="37">
        <v>1.3924310568954157E-2</v>
      </c>
      <c r="C26" s="37">
        <v>2.4269233406166268E-2</v>
      </c>
    </row>
    <row r="27" spans="1:3" x14ac:dyDescent="0.3">
      <c r="A27" s="38">
        <v>41518</v>
      </c>
      <c r="B27" s="37">
        <v>3.3952856863479486E-3</v>
      </c>
      <c r="C27" s="37">
        <v>2.3534843938998629E-2</v>
      </c>
    </row>
    <row r="28" spans="1:3" x14ac:dyDescent="0.3">
      <c r="A28" s="38">
        <v>41548</v>
      </c>
      <c r="B28" s="37">
        <v>7.550683828070337E-3</v>
      </c>
      <c r="C28" s="37">
        <v>2.7990620978407321E-2</v>
      </c>
    </row>
    <row r="29" spans="1:3" x14ac:dyDescent="0.3">
      <c r="A29" s="38">
        <v>41579</v>
      </c>
      <c r="B29" s="37">
        <v>6.4429581781690892E-3</v>
      </c>
      <c r="C29" s="37">
        <v>2.9826028704730279E-2</v>
      </c>
    </row>
    <row r="30" spans="1:3" x14ac:dyDescent="0.3">
      <c r="A30" s="38">
        <v>41609</v>
      </c>
      <c r="B30" s="37">
        <v>4.9533636591847507E-3</v>
      </c>
      <c r="C30" s="37">
        <v>3.1226894657319093E-2</v>
      </c>
    </row>
    <row r="31" spans="1:3" x14ac:dyDescent="0.3">
      <c r="A31" s="38">
        <v>41640</v>
      </c>
      <c r="B31" s="37">
        <v>3.8133752667099952E-3</v>
      </c>
      <c r="C31" s="37">
        <v>3.2143738641261077E-2</v>
      </c>
    </row>
    <row r="32" spans="1:3" x14ac:dyDescent="0.3">
      <c r="A32" s="38">
        <v>41671</v>
      </c>
      <c r="B32" s="37">
        <v>1.1965923555010249E-2</v>
      </c>
      <c r="C32" s="37">
        <v>3.2820526741152767E-2</v>
      </c>
    </row>
    <row r="33" spans="1:3" x14ac:dyDescent="0.3">
      <c r="A33" s="38">
        <v>41699</v>
      </c>
      <c r="B33" s="37">
        <v>-7.5022783223160916E-3</v>
      </c>
      <c r="C33" s="37">
        <v>3.3327902814058952E-2</v>
      </c>
    </row>
    <row r="34" spans="1:3" x14ac:dyDescent="0.3">
      <c r="A34" s="38">
        <v>41730</v>
      </c>
      <c r="B34" s="37">
        <v>8.8751371753772457E-3</v>
      </c>
      <c r="C34" s="37">
        <v>3.6281545104600132E-2</v>
      </c>
    </row>
    <row r="35" spans="1:3" x14ac:dyDescent="0.3">
      <c r="A35" s="38">
        <v>41760</v>
      </c>
      <c r="B35" s="37">
        <v>2.6221601832105312E-2</v>
      </c>
      <c r="C35" s="37">
        <v>3.9277072161416626E-2</v>
      </c>
    </row>
    <row r="36" spans="1:3" x14ac:dyDescent="0.3">
      <c r="A36" s="38">
        <v>41791</v>
      </c>
      <c r="B36" s="37">
        <v>2.6323390544327419E-2</v>
      </c>
      <c r="C36" s="37">
        <v>3.8945338747129465E-2</v>
      </c>
    </row>
    <row r="37" spans="1:3" x14ac:dyDescent="0.3">
      <c r="A37" s="38">
        <v>41821</v>
      </c>
      <c r="B37" s="37">
        <v>3.0998331619350061E-2</v>
      </c>
      <c r="C37" s="37">
        <v>3.6734433751238083E-2</v>
      </c>
    </row>
    <row r="38" spans="1:3" x14ac:dyDescent="0.3">
      <c r="A38" s="38">
        <v>41852</v>
      </c>
      <c r="B38" s="37">
        <v>3.1224715701076544E-2</v>
      </c>
      <c r="C38" s="37">
        <v>4.1431440539856146E-2</v>
      </c>
    </row>
    <row r="39" spans="1:3" x14ac:dyDescent="0.3">
      <c r="A39" s="38">
        <v>41883</v>
      </c>
      <c r="B39" s="37">
        <v>2.8179656782163942E-2</v>
      </c>
      <c r="C39" s="37">
        <v>4.0864369853161442E-2</v>
      </c>
    </row>
    <row r="40" spans="1:3" x14ac:dyDescent="0.3">
      <c r="A40" s="38">
        <v>41913</v>
      </c>
      <c r="B40" s="37">
        <v>3.6478819112912619E-2</v>
      </c>
      <c r="C40" s="37">
        <v>3.9531245633150913E-2</v>
      </c>
    </row>
    <row r="41" spans="1:3" x14ac:dyDescent="0.3">
      <c r="A41" s="38">
        <v>41944</v>
      </c>
      <c r="B41" s="37">
        <v>3.0343740367664074E-2</v>
      </c>
      <c r="C41" s="37">
        <v>5.4666444719665419E-2</v>
      </c>
    </row>
    <row r="42" spans="1:3" x14ac:dyDescent="0.3">
      <c r="A42" s="38">
        <v>41974</v>
      </c>
      <c r="B42" s="37">
        <v>3.1277081815495489E-2</v>
      </c>
      <c r="C42" s="37">
        <v>5.5636313979155805E-2</v>
      </c>
    </row>
    <row r="43" spans="1:3" x14ac:dyDescent="0.3">
      <c r="A43" s="38">
        <v>42005</v>
      </c>
      <c r="B43" s="37">
        <v>4.0031297434792279E-2</v>
      </c>
      <c r="C43" s="37">
        <v>5.4428935387244026E-2</v>
      </c>
    </row>
    <row r="44" spans="1:3" x14ac:dyDescent="0.3">
      <c r="A44" s="38">
        <v>42036</v>
      </c>
      <c r="B44" s="37">
        <v>4.5723597809713912E-2</v>
      </c>
      <c r="C44" s="37">
        <v>5.689480276022052E-2</v>
      </c>
    </row>
    <row r="45" spans="1:3" x14ac:dyDescent="0.3">
      <c r="A45" s="38">
        <v>42064</v>
      </c>
      <c r="B45" s="37">
        <v>4.1340987694279185E-2</v>
      </c>
      <c r="C45" s="37">
        <v>5.8588063119541456E-2</v>
      </c>
    </row>
    <row r="46" spans="1:3" x14ac:dyDescent="0.3">
      <c r="A46" s="38">
        <v>42095</v>
      </c>
      <c r="B46" s="37">
        <v>3.0713117738320639E-2</v>
      </c>
      <c r="C46" s="37">
        <v>6.0789180203438375E-2</v>
      </c>
    </row>
    <row r="47" spans="1:3" x14ac:dyDescent="0.3">
      <c r="A47" s="38">
        <v>42125</v>
      </c>
      <c r="B47" s="37">
        <v>1.5049308502973702E-2</v>
      </c>
      <c r="C47" s="37">
        <v>5.6340784866064864E-2</v>
      </c>
    </row>
    <row r="48" spans="1:3" x14ac:dyDescent="0.3">
      <c r="A48" s="38">
        <v>42156</v>
      </c>
      <c r="B48" s="37">
        <v>1.4262359234409772E-2</v>
      </c>
      <c r="C48" s="37">
        <v>5.8374367096837076E-2</v>
      </c>
    </row>
    <row r="49" spans="1:3" x14ac:dyDescent="0.3">
      <c r="A49" s="38">
        <v>42186</v>
      </c>
      <c r="B49" s="37">
        <v>1.9504043518146608E-2</v>
      </c>
      <c r="C49" s="37">
        <v>6.0515990260645802E-2</v>
      </c>
    </row>
    <row r="50" spans="1:3" x14ac:dyDescent="0.3">
      <c r="A50" s="38">
        <v>42217</v>
      </c>
      <c r="B50" s="37">
        <v>1.4466620212525649E-2</v>
      </c>
      <c r="C50" s="37">
        <v>5.8800575348836315E-2</v>
      </c>
    </row>
    <row r="51" spans="1:3" x14ac:dyDescent="0.3">
      <c r="A51" s="38">
        <v>42248</v>
      </c>
      <c r="B51" s="37">
        <v>5.2921600989241924E-5</v>
      </c>
      <c r="C51" s="37">
        <v>5.9981638261762837E-2</v>
      </c>
    </row>
    <row r="52" spans="1:3" x14ac:dyDescent="0.3">
      <c r="A52" s="38">
        <v>42278</v>
      </c>
      <c r="B52" s="37">
        <v>3.4459175376388984E-4</v>
      </c>
      <c r="C52" s="37">
        <v>6.0985241370213883E-2</v>
      </c>
    </row>
    <row r="53" spans="1:3" x14ac:dyDescent="0.3">
      <c r="A53" s="38">
        <v>42309</v>
      </c>
      <c r="B53" s="37">
        <v>8.8637543439182842E-3</v>
      </c>
      <c r="C53" s="37">
        <v>4.9889534252357537E-2</v>
      </c>
    </row>
    <row r="54" spans="1:3" x14ac:dyDescent="0.3">
      <c r="A54" s="38">
        <v>42339</v>
      </c>
      <c r="B54" s="37">
        <v>4.7109006551784294E-3</v>
      </c>
      <c r="C54" s="37">
        <v>5.4526818208596284E-2</v>
      </c>
    </row>
    <row r="55" spans="1:3" x14ac:dyDescent="0.3">
      <c r="A55" s="38">
        <v>42370</v>
      </c>
      <c r="B55" s="37">
        <v>9.7254613090560493E-3</v>
      </c>
      <c r="C55" s="37">
        <v>5.524921935553917E-2</v>
      </c>
    </row>
    <row r="56" spans="1:3" x14ac:dyDescent="0.3">
      <c r="A56" s="38">
        <v>42401</v>
      </c>
      <c r="B56" s="37">
        <v>5.0730550036013344E-3</v>
      </c>
      <c r="C56" s="37">
        <v>5.5489561403990084E-2</v>
      </c>
    </row>
    <row r="57" spans="1:3" x14ac:dyDescent="0.3">
      <c r="A57" s="38">
        <v>42430</v>
      </c>
      <c r="B57" s="37">
        <v>-6.8140607499571626E-3</v>
      </c>
      <c r="C57" s="37">
        <v>5.7598454577335367E-2</v>
      </c>
    </row>
    <row r="58" spans="1:3" x14ac:dyDescent="0.3">
      <c r="A58" s="38">
        <v>42461</v>
      </c>
      <c r="B58" s="37">
        <v>3.6763162507646996E-4</v>
      </c>
      <c r="C58" s="37">
        <v>5.9906075875504117E-2</v>
      </c>
    </row>
    <row r="59" spans="1:3" x14ac:dyDescent="0.3">
      <c r="A59" s="38">
        <v>42491</v>
      </c>
      <c r="B59" s="37">
        <v>8.1360179418490386E-3</v>
      </c>
      <c r="C59" s="37">
        <v>6.487457248846118E-2</v>
      </c>
    </row>
    <row r="60" spans="1:3" x14ac:dyDescent="0.3">
      <c r="A60" s="38">
        <v>42522</v>
      </c>
      <c r="B60" s="37">
        <v>2.486458847509998E-2</v>
      </c>
      <c r="C60" s="37">
        <v>6.5772092371929824E-2</v>
      </c>
    </row>
    <row r="61" spans="1:3" x14ac:dyDescent="0.3">
      <c r="A61" s="38">
        <v>42552</v>
      </c>
      <c r="B61" s="37">
        <v>2.003933911073541E-2</v>
      </c>
      <c r="C61" s="37">
        <v>6.9597278763851245E-2</v>
      </c>
    </row>
    <row r="62" spans="1:3" x14ac:dyDescent="0.3">
      <c r="A62" s="38">
        <v>42583</v>
      </c>
      <c r="B62" s="37">
        <v>2.0075746625821678E-2</v>
      </c>
      <c r="C62" s="37">
        <v>6.9921667241482854E-2</v>
      </c>
    </row>
    <row r="63" spans="1:3" x14ac:dyDescent="0.3">
      <c r="A63" s="38">
        <v>42614</v>
      </c>
      <c r="B63" s="37">
        <v>4.4482719878844446E-2</v>
      </c>
      <c r="C63" s="37">
        <v>6.9569165577088476E-2</v>
      </c>
    </row>
    <row r="64" spans="1:3" x14ac:dyDescent="0.3">
      <c r="A64" s="38">
        <v>42644</v>
      </c>
      <c r="B64" s="37">
        <v>3.6060466965510019E-2</v>
      </c>
      <c r="C64" s="37">
        <v>7.1400032756221199E-2</v>
      </c>
    </row>
    <row r="65" spans="1:3" x14ac:dyDescent="0.3">
      <c r="A65" s="38">
        <v>42675</v>
      </c>
      <c r="B65" s="37">
        <v>3.0640991162382614E-2</v>
      </c>
      <c r="C65" s="37">
        <v>7.181575734639889E-2</v>
      </c>
    </row>
    <row r="66" spans="1:3" x14ac:dyDescent="0.3">
      <c r="A66" s="38">
        <v>42705</v>
      </c>
      <c r="B66" s="37">
        <v>3.0003489321047905E-2</v>
      </c>
      <c r="C66" s="37">
        <v>7.1972042886256249E-2</v>
      </c>
    </row>
    <row r="67" spans="1:3" x14ac:dyDescent="0.3">
      <c r="A67" s="38">
        <v>42736</v>
      </c>
      <c r="B67" s="37">
        <v>3.3355681246433289E-2</v>
      </c>
      <c r="C67" s="37">
        <v>7.5592173675818941E-2</v>
      </c>
    </row>
    <row r="68" spans="1:3" x14ac:dyDescent="0.3">
      <c r="A68" s="38">
        <v>42767</v>
      </c>
      <c r="B68" s="37">
        <v>3.5118285740590505E-2</v>
      </c>
      <c r="C68" s="37">
        <v>8.0428552310466861E-2</v>
      </c>
    </row>
    <row r="69" spans="1:3" x14ac:dyDescent="0.3">
      <c r="A69" s="38">
        <v>42795</v>
      </c>
      <c r="B69" s="37">
        <v>5.1454387193486939E-2</v>
      </c>
      <c r="C69" s="37">
        <v>8.8582739426255719E-2</v>
      </c>
    </row>
    <row r="70" spans="1:3" x14ac:dyDescent="0.3">
      <c r="A70" s="38">
        <v>42826</v>
      </c>
      <c r="B70" s="37">
        <v>4.9454184218232111E-2</v>
      </c>
      <c r="C70" s="37">
        <v>9.2973627274091752E-2</v>
      </c>
    </row>
    <row r="71" spans="1:3" x14ac:dyDescent="0.3">
      <c r="A71" s="38">
        <v>42856</v>
      </c>
      <c r="B71" s="37">
        <v>4.1577693371936064E-2</v>
      </c>
      <c r="C71" s="77">
        <v>9.5979199503087864E-2</v>
      </c>
    </row>
    <row r="72" spans="1:3" x14ac:dyDescent="0.3">
      <c r="A72" s="38">
        <v>42887</v>
      </c>
      <c r="B72" s="77">
        <v>2.8015912617971539E-2</v>
      </c>
      <c r="C72" s="77">
        <v>9.5641370538118053E-2</v>
      </c>
    </row>
    <row r="73" spans="1:3" x14ac:dyDescent="0.3">
      <c r="A73" s="38">
        <v>42917</v>
      </c>
      <c r="B73" s="77">
        <v>4.6964039924706213E-2</v>
      </c>
      <c r="C73" s="77">
        <v>9.5887000401202904E-2</v>
      </c>
    </row>
    <row r="74" spans="1:3" x14ac:dyDescent="0.3">
      <c r="A74" s="38">
        <v>42948</v>
      </c>
      <c r="B74" s="77">
        <v>3.4715081224942823E-2</v>
      </c>
      <c r="C74" s="77">
        <v>9.5469919418412319E-2</v>
      </c>
    </row>
    <row r="75" spans="1:3" x14ac:dyDescent="0.3">
      <c r="A75" s="38">
        <v>42979</v>
      </c>
      <c r="B75" s="77">
        <v>2.9983451787512605E-2</v>
      </c>
      <c r="C75" s="77">
        <v>9.9532950227970707E-2</v>
      </c>
    </row>
    <row r="76" spans="1:3" x14ac:dyDescent="0.3">
      <c r="A76" s="38">
        <v>43009</v>
      </c>
      <c r="B76" s="77">
        <v>2.4333110876387565E-2</v>
      </c>
      <c r="C76" s="77">
        <v>9.9198683003459687E-2</v>
      </c>
    </row>
    <row r="77" spans="1:3" x14ac:dyDescent="0.3">
      <c r="A77" s="38">
        <v>43040</v>
      </c>
      <c r="B77" s="77">
        <v>4.2899677669328451E-2</v>
      </c>
      <c r="C77" s="77">
        <v>9.9439896561979602E-2</v>
      </c>
    </row>
    <row r="78" spans="1:3" x14ac:dyDescent="0.3">
      <c r="A78" s="38">
        <v>43070</v>
      </c>
      <c r="B78" s="77">
        <v>5.3520840960827654E-2</v>
      </c>
      <c r="C78" s="77">
        <v>9.7151511145295633E-2</v>
      </c>
    </row>
    <row r="79" spans="1:3" x14ac:dyDescent="0.3">
      <c r="A79" s="38">
        <v>43101</v>
      </c>
      <c r="B79" s="77">
        <v>4.8490928872318317E-2</v>
      </c>
      <c r="C79" s="77">
        <v>9.5511950443426086E-2</v>
      </c>
    </row>
    <row r="80" spans="1:3" x14ac:dyDescent="0.3">
      <c r="A80" s="38">
        <v>43132</v>
      </c>
      <c r="B80" s="77">
        <v>5.03329471927636E-2</v>
      </c>
      <c r="C80" s="77">
        <v>9.2786383519891658E-2</v>
      </c>
    </row>
    <row r="81" spans="1:3" x14ac:dyDescent="0.3">
      <c r="A81" s="38">
        <v>43160</v>
      </c>
      <c r="B81" s="77">
        <v>5.610768136254829E-2</v>
      </c>
      <c r="C81" s="77">
        <v>8.5953188699227745E-2</v>
      </c>
    </row>
    <row r="82" spans="1:3" x14ac:dyDescent="0.3">
      <c r="A82" s="38">
        <v>43191</v>
      </c>
      <c r="B82" s="77">
        <v>5.4547250624340293E-2</v>
      </c>
      <c r="C82" s="77">
        <v>8.6445657880914073E-2</v>
      </c>
    </row>
    <row r="83" spans="1:3" x14ac:dyDescent="0.3">
      <c r="A83" s="38">
        <v>43221</v>
      </c>
      <c r="B83" s="77">
        <v>6.5231007206045799E-2</v>
      </c>
      <c r="C83" s="77">
        <v>8.3379661634121582E-2</v>
      </c>
    </row>
    <row r="84" spans="1:3" x14ac:dyDescent="0.3">
      <c r="A84" s="38">
        <v>43252</v>
      </c>
      <c r="B84" s="77">
        <v>7.3436468250497322E-2</v>
      </c>
      <c r="C84" s="77">
        <v>8.3764414526925401E-2</v>
      </c>
    </row>
    <row r="85" spans="1:3" x14ac:dyDescent="0.3">
      <c r="A85" s="38">
        <v>43282</v>
      </c>
      <c r="B85" s="77">
        <v>5.2176516398298567E-2</v>
      </c>
      <c r="C85" s="77">
        <v>8.2883537917500361E-2</v>
      </c>
    </row>
    <row r="86" spans="1:3" x14ac:dyDescent="0.3">
      <c r="A86" s="38">
        <v>43313</v>
      </c>
      <c r="B86" s="77">
        <v>6.9634213480756157E-2</v>
      </c>
      <c r="C86" s="77">
        <v>8.4023903430820779E-2</v>
      </c>
    </row>
    <row r="87" spans="1:3" x14ac:dyDescent="0.3">
      <c r="A87" s="38">
        <v>43344</v>
      </c>
      <c r="B87" s="77">
        <v>6.9965691968368438E-2</v>
      </c>
      <c r="C87" s="77">
        <v>7.764496744064675E-2</v>
      </c>
    </row>
    <row r="88" spans="1:3" x14ac:dyDescent="0.3">
      <c r="A88" s="38">
        <v>43374</v>
      </c>
      <c r="B88" s="77">
        <v>7.9364246590881926E-2</v>
      </c>
      <c r="C88" s="77">
        <v>7.4090963201052684E-2</v>
      </c>
    </row>
    <row r="89" spans="1:3" x14ac:dyDescent="0.3">
      <c r="A89" s="38">
        <v>43405</v>
      </c>
      <c r="B89" s="77">
        <v>6.4962002414355569E-2</v>
      </c>
      <c r="C89" s="77">
        <v>6.9878364152609729E-2</v>
      </c>
    </row>
    <row r="90" spans="1:3" x14ac:dyDescent="0.3">
      <c r="A90" s="38">
        <v>43435</v>
      </c>
      <c r="B90" s="77">
        <v>6.3073567303217892E-2</v>
      </c>
      <c r="C90" s="77">
        <v>6.3618475349434656E-2</v>
      </c>
    </row>
    <row r="91" spans="1:3" x14ac:dyDescent="0.3">
      <c r="A91" s="38">
        <v>43466</v>
      </c>
      <c r="B91" s="77">
        <v>5.7694874191501544E-2</v>
      </c>
      <c r="C91" s="77">
        <v>6.0510162971649573E-2</v>
      </c>
    </row>
    <row r="92" spans="1:3" x14ac:dyDescent="0.3">
      <c r="A92" s="38">
        <v>43497</v>
      </c>
      <c r="B92" s="77">
        <v>6.4607816881044666E-2</v>
      </c>
      <c r="C92" s="77">
        <v>5.6434322113216862E-2</v>
      </c>
    </row>
    <row r="93" spans="1:3" x14ac:dyDescent="0.3">
      <c r="A93" s="38">
        <v>43525</v>
      </c>
      <c r="B93" s="77">
        <v>6.2678403274038841E-2</v>
      </c>
      <c r="C93" s="77">
        <v>4.9814633702485178E-2</v>
      </c>
    </row>
    <row r="94" spans="1:3" x14ac:dyDescent="0.3">
      <c r="A94" s="38">
        <v>43556</v>
      </c>
      <c r="B94" s="77">
        <v>6.6688405538878337E-2</v>
      </c>
      <c r="C94" s="77">
        <v>3.8965211420159962E-2</v>
      </c>
    </row>
    <row r="95" spans="1:3" x14ac:dyDescent="0.3">
      <c r="A95" s="38">
        <v>43586</v>
      </c>
      <c r="B95" s="77">
        <v>6.7737300699302727E-2</v>
      </c>
      <c r="C95" s="77">
        <v>3.4584557749522959E-2</v>
      </c>
    </row>
    <row r="96" spans="1:3" x14ac:dyDescent="0.3">
      <c r="A96" s="38">
        <v>43617</v>
      </c>
      <c r="B96" s="77">
        <v>5.8387874234976156E-2</v>
      </c>
      <c r="C96" s="77">
        <v>2.864972892715234E-2</v>
      </c>
    </row>
    <row r="97" spans="1:3" x14ac:dyDescent="0.3">
      <c r="A97" s="38">
        <v>43647</v>
      </c>
      <c r="B97" s="77">
        <v>6.4022996436857937E-2</v>
      </c>
      <c r="C97" s="77">
        <v>2.301383560967496E-2</v>
      </c>
    </row>
    <row r="98" spans="1:3" x14ac:dyDescent="0.3">
      <c r="A98" s="38">
        <v>43678</v>
      </c>
      <c r="B98" s="77">
        <v>5.9948764695788803E-2</v>
      </c>
      <c r="C98" s="77">
        <v>1.8220599563650186E-2</v>
      </c>
    </row>
    <row r="99" spans="1:3" x14ac:dyDescent="0.3">
      <c r="A99" s="38">
        <v>43709</v>
      </c>
      <c r="B99" s="77">
        <v>5.0459645469687509E-2</v>
      </c>
      <c r="C99" s="77">
        <v>1.590332614791734E-2</v>
      </c>
    </row>
    <row r="100" spans="1:3" x14ac:dyDescent="0.3">
      <c r="A100" s="38">
        <v>43739</v>
      </c>
      <c r="B100" s="77">
        <v>5.2525296262549537E-2</v>
      </c>
      <c r="C100" s="77">
        <v>1.480766451529747E-2</v>
      </c>
    </row>
    <row r="101" spans="1:3" x14ac:dyDescent="0.3">
      <c r="A101" s="38">
        <v>43770</v>
      </c>
      <c r="B101" s="77">
        <v>5.1788339338422418E-2</v>
      </c>
      <c r="C101" s="77">
        <v>1.5143900996765991E-2</v>
      </c>
    </row>
    <row r="102" spans="1:3" x14ac:dyDescent="0.3">
      <c r="A102" s="38">
        <v>43800</v>
      </c>
      <c r="B102" s="77">
        <v>4.4232735053360894E-2</v>
      </c>
      <c r="C102" s="77">
        <v>1.7111324642425263E-2</v>
      </c>
    </row>
    <row r="103" spans="1:3" x14ac:dyDescent="0.3">
      <c r="A103" s="38">
        <v>43831</v>
      </c>
      <c r="B103" s="77">
        <v>5.3191756303859083E-2</v>
      </c>
      <c r="C103" s="77">
        <v>1.9370031869032633E-2</v>
      </c>
    </row>
    <row r="104" spans="1:3" x14ac:dyDescent="0.3">
      <c r="A104" s="38">
        <v>43862</v>
      </c>
      <c r="B104" s="77">
        <v>4.1363695994359517E-2</v>
      </c>
      <c r="C104" s="77">
        <v>2.7427117906913656E-2</v>
      </c>
    </row>
    <row r="105" spans="1:3" x14ac:dyDescent="0.3">
      <c r="A105" s="38">
        <v>43891</v>
      </c>
      <c r="B105" s="77">
        <v>6.1323272605570134E-2</v>
      </c>
      <c r="C105" s="77">
        <v>2.0569712573514476E-2</v>
      </c>
    </row>
    <row r="106" spans="1:3" x14ac:dyDescent="0.3">
      <c r="A106" s="38">
        <v>43922</v>
      </c>
      <c r="B106" s="77">
        <v>6.7121040087514627E-2</v>
      </c>
      <c r="C106" s="77">
        <v>2.2803546801192898E-2</v>
      </c>
    </row>
    <row r="107" spans="1:3" x14ac:dyDescent="0.3">
      <c r="A107" s="38">
        <v>43952</v>
      </c>
      <c r="B107" s="77">
        <v>6.4516187752584608E-2</v>
      </c>
      <c r="C107" s="77">
        <v>2.4285042719273564E-2</v>
      </c>
    </row>
    <row r="108" spans="1:3" x14ac:dyDescent="0.3">
      <c r="A108" s="38">
        <v>43983</v>
      </c>
      <c r="B108" s="77">
        <v>5.9822752558710057E-2</v>
      </c>
      <c r="C108" s="77">
        <v>2.3283222653104119E-2</v>
      </c>
    </row>
    <row r="109" spans="1:3" x14ac:dyDescent="0.3">
      <c r="A109" s="38">
        <v>44013</v>
      </c>
      <c r="B109" s="77">
        <v>5.9930906950143914E-2</v>
      </c>
      <c r="C109" s="77">
        <v>2.6721940363895413E-2</v>
      </c>
    </row>
    <row r="110" spans="1:3" x14ac:dyDescent="0.3">
      <c r="A110" s="38">
        <v>44044</v>
      </c>
      <c r="B110" s="77">
        <v>5.4064373204035121E-2</v>
      </c>
      <c r="C110" s="77">
        <v>2.8642752341517808E-2</v>
      </c>
    </row>
    <row r="111" spans="1:3" x14ac:dyDescent="0.3">
      <c r="A111" s="38">
        <v>44075</v>
      </c>
      <c r="B111" s="77">
        <v>3.9301238072863676E-2</v>
      </c>
      <c r="C111" s="77">
        <v>3.1626744143803398E-2</v>
      </c>
    </row>
    <row r="112" spans="1:3" x14ac:dyDescent="0.3">
      <c r="A112" s="38">
        <v>44105</v>
      </c>
      <c r="B112" s="77">
        <v>3.2669223725670271E-2</v>
      </c>
      <c r="C112" s="77">
        <v>3.221912740857702E-2</v>
      </c>
    </row>
    <row r="113" spans="1:3" x14ac:dyDescent="0.3">
      <c r="A113" s="38">
        <v>44136</v>
      </c>
      <c r="B113" s="77">
        <v>3.5063078144432103E-2</v>
      </c>
      <c r="C113" s="77">
        <v>3.0965560322554486E-2</v>
      </c>
    </row>
    <row r="114" spans="1:3" x14ac:dyDescent="0.3">
      <c r="A114" s="38">
        <v>44166</v>
      </c>
      <c r="B114" s="77">
        <v>3.3845351104384802E-2</v>
      </c>
      <c r="C114" s="77">
        <v>2.8824069946204789E-2</v>
      </c>
    </row>
    <row r="115" spans="1:3" x14ac:dyDescent="0.3">
      <c r="A115" s="38">
        <v>44197</v>
      </c>
      <c r="B115" s="77">
        <v>2.7376854761270941E-2</v>
      </c>
      <c r="C115" s="77">
        <v>2.5666190385368992E-2</v>
      </c>
    </row>
    <row r="116" spans="1:3" x14ac:dyDescent="0.3">
      <c r="A116" s="38">
        <v>44228</v>
      </c>
      <c r="B116" s="77">
        <v>2.4828179328940436E-2</v>
      </c>
      <c r="C116" s="77">
        <v>1.3671065915044078E-2</v>
      </c>
    </row>
    <row r="117" spans="1:3" x14ac:dyDescent="0.3">
      <c r="A117" s="38">
        <v>44256</v>
      </c>
      <c r="B117" s="77">
        <v>-7.3104043396898799E-4</v>
      </c>
      <c r="C117" s="77">
        <v>2.3869037505039437E-2</v>
      </c>
    </row>
    <row r="118" spans="1:3" x14ac:dyDescent="0.3">
      <c r="A118" s="38">
        <v>44287</v>
      </c>
      <c r="B118" s="77">
        <v>-8.0098755171646996E-3</v>
      </c>
      <c r="C118" s="77">
        <v>2.619786295821358E-2</v>
      </c>
    </row>
    <row r="119" spans="1:3" x14ac:dyDescent="0.3">
      <c r="A119" s="38">
        <v>44317</v>
      </c>
      <c r="B119" s="77">
        <v>-1.9673655468467111E-2</v>
      </c>
      <c r="C119" s="77">
        <v>2.9094780461874636E-2</v>
      </c>
    </row>
    <row r="120" spans="1:3" x14ac:dyDescent="0.3">
      <c r="A120" s="38">
        <v>44348</v>
      </c>
      <c r="B120" s="77">
        <v>-1.3001019991083496E-2</v>
      </c>
      <c r="C120" s="77">
        <v>3.315204963181495E-2</v>
      </c>
    </row>
    <row r="121" spans="1:3" x14ac:dyDescent="0.3">
      <c r="A121" s="3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193"/>
  <sheetViews>
    <sheetView workbookViewId="0">
      <selection activeCell="A3" sqref="A3"/>
    </sheetView>
  </sheetViews>
  <sheetFormatPr defaultRowHeight="14.4" x14ac:dyDescent="0.3"/>
  <cols>
    <col min="2" max="2" width="11.6640625" customWidth="1"/>
    <col min="3" max="3" width="14" bestFit="1" customWidth="1"/>
    <col min="4" max="4" width="14.6640625" bestFit="1" customWidth="1"/>
  </cols>
  <sheetData>
    <row r="1" spans="1:4" x14ac:dyDescent="0.3">
      <c r="A1" s="1" t="s">
        <v>147</v>
      </c>
      <c r="B1" s="1" t="s">
        <v>322</v>
      </c>
    </row>
    <row r="2" spans="1:4" x14ac:dyDescent="0.3">
      <c r="A2" t="s">
        <v>148</v>
      </c>
      <c r="B2" t="s">
        <v>323</v>
      </c>
    </row>
    <row r="4" spans="1:4" x14ac:dyDescent="0.3">
      <c r="A4" s="1" t="s">
        <v>25</v>
      </c>
      <c r="B4" s="41" t="s">
        <v>149</v>
      </c>
      <c r="C4" s="41" t="s">
        <v>150</v>
      </c>
      <c r="D4" s="41" t="s">
        <v>234</v>
      </c>
    </row>
    <row r="5" spans="1:4" x14ac:dyDescent="0.3">
      <c r="A5" t="s">
        <v>26</v>
      </c>
      <c r="B5" s="42" t="s">
        <v>151</v>
      </c>
      <c r="C5" s="42" t="s">
        <v>152</v>
      </c>
      <c r="D5" s="42" t="s">
        <v>235</v>
      </c>
    </row>
    <row r="6" spans="1:4" x14ac:dyDescent="0.3">
      <c r="A6" s="39">
        <v>38687</v>
      </c>
      <c r="B6" s="40">
        <v>3.0482</v>
      </c>
      <c r="C6" s="40">
        <v>3.6981999999999999</v>
      </c>
      <c r="D6" s="40">
        <v>4.2911000000000001</v>
      </c>
    </row>
    <row r="7" spans="1:4" x14ac:dyDescent="0.3">
      <c r="A7" s="39">
        <v>38718</v>
      </c>
      <c r="B7" s="40">
        <v>3.1074000000000002</v>
      </c>
      <c r="C7" s="40">
        <v>3.6876000000000002</v>
      </c>
      <c r="D7" s="40">
        <v>4.3036000000000003</v>
      </c>
    </row>
    <row r="8" spans="1:4" x14ac:dyDescent="0.3">
      <c r="A8" s="39">
        <v>38749</v>
      </c>
      <c r="B8" s="40">
        <v>3.2498999999999998</v>
      </c>
      <c r="C8" s="40">
        <v>3.7675999999999998</v>
      </c>
      <c r="D8" s="40">
        <v>4.3498999999999999</v>
      </c>
    </row>
    <row r="9" spans="1:4" x14ac:dyDescent="0.3">
      <c r="A9" s="39">
        <v>38777</v>
      </c>
      <c r="B9" s="40">
        <v>3.2126999999999999</v>
      </c>
      <c r="C9" s="40">
        <v>3.7822</v>
      </c>
      <c r="D9" s="40">
        <v>4.3817000000000004</v>
      </c>
    </row>
    <row r="10" spans="1:4" x14ac:dyDescent="0.3">
      <c r="A10" s="39">
        <v>38808</v>
      </c>
      <c r="B10" s="40">
        <v>3.2081</v>
      </c>
      <c r="C10" s="40">
        <v>3.8774999999999999</v>
      </c>
      <c r="D10" s="40">
        <v>4.5823999999999998</v>
      </c>
    </row>
    <row r="11" spans="1:4" x14ac:dyDescent="0.3">
      <c r="A11" s="39">
        <v>38838</v>
      </c>
      <c r="B11" s="40">
        <v>3.4298999999999999</v>
      </c>
      <c r="C11" s="40">
        <v>3.8624999999999998</v>
      </c>
      <c r="D11" s="40">
        <v>4.6661000000000001</v>
      </c>
    </row>
    <row r="12" spans="1:4" x14ac:dyDescent="0.3">
      <c r="A12" s="39">
        <v>38869</v>
      </c>
      <c r="B12" s="40">
        <v>3.5354000000000001</v>
      </c>
      <c r="C12" s="40">
        <v>4.0144000000000002</v>
      </c>
      <c r="D12" s="40">
        <v>4.7539999999999996</v>
      </c>
    </row>
    <row r="13" spans="1:4" x14ac:dyDescent="0.3">
      <c r="A13" s="39">
        <v>38899</v>
      </c>
      <c r="B13" s="40">
        <v>3.6417999999999999</v>
      </c>
      <c r="C13" s="40">
        <v>4.0838999999999999</v>
      </c>
      <c r="D13" s="40">
        <v>4.7862999999999998</v>
      </c>
    </row>
    <row r="14" spans="1:4" x14ac:dyDescent="0.3">
      <c r="A14" s="39">
        <v>38930</v>
      </c>
      <c r="B14" s="40">
        <v>3.8281000000000001</v>
      </c>
      <c r="C14" s="40">
        <v>4.3029999999999999</v>
      </c>
      <c r="D14" s="40">
        <v>4.8695000000000004</v>
      </c>
    </row>
    <row r="15" spans="1:4" x14ac:dyDescent="0.3">
      <c r="A15" s="39">
        <v>38961</v>
      </c>
      <c r="B15" s="40">
        <v>3.9066999999999998</v>
      </c>
      <c r="C15" s="40">
        <v>4.3499999999999996</v>
      </c>
      <c r="D15" s="40">
        <v>4.7976000000000001</v>
      </c>
    </row>
    <row r="16" spans="1:4" x14ac:dyDescent="0.3">
      <c r="A16" s="39">
        <v>38991</v>
      </c>
      <c r="B16" s="40">
        <v>3.9489000000000001</v>
      </c>
      <c r="C16" s="40">
        <v>4.3270999999999997</v>
      </c>
      <c r="D16" s="40">
        <v>4.7103999999999999</v>
      </c>
    </row>
    <row r="17" spans="1:4" x14ac:dyDescent="0.3">
      <c r="A17" s="39">
        <v>39022</v>
      </c>
      <c r="B17" s="40">
        <v>3.9443000000000001</v>
      </c>
      <c r="C17" s="40">
        <v>4.3019999999999996</v>
      </c>
      <c r="D17" s="40">
        <v>4.6773999999999996</v>
      </c>
    </row>
    <row r="18" spans="1:4" x14ac:dyDescent="0.3">
      <c r="A18" s="39">
        <v>39052</v>
      </c>
      <c r="B18" s="40">
        <v>4.0023999999999997</v>
      </c>
      <c r="C18" s="40">
        <v>4.3179999999999996</v>
      </c>
      <c r="D18" s="40">
        <v>4.6296999999999997</v>
      </c>
    </row>
    <row r="19" spans="1:4" x14ac:dyDescent="0.3">
      <c r="A19" s="39">
        <v>39083</v>
      </c>
      <c r="B19" s="40">
        <v>4.1246</v>
      </c>
      <c r="C19" s="40">
        <v>4.4690000000000003</v>
      </c>
      <c r="D19" s="40">
        <v>4.7346000000000004</v>
      </c>
    </row>
    <row r="20" spans="1:4" x14ac:dyDescent="0.3">
      <c r="A20" s="39">
        <v>39114</v>
      </c>
      <c r="B20" s="40">
        <v>4.1967999999999996</v>
      </c>
      <c r="C20" s="40">
        <v>4.4908999999999999</v>
      </c>
      <c r="D20" s="40">
        <v>4.7674000000000003</v>
      </c>
    </row>
    <row r="21" spans="1:4" x14ac:dyDescent="0.3">
      <c r="A21" s="39">
        <v>39142</v>
      </c>
      <c r="B21" s="40">
        <v>4.1896000000000004</v>
      </c>
      <c r="C21" s="40">
        <v>4.5128000000000004</v>
      </c>
      <c r="D21" s="40">
        <v>4.7549999999999999</v>
      </c>
    </row>
    <row r="22" spans="1:4" x14ac:dyDescent="0.3">
      <c r="A22" s="39">
        <v>39173</v>
      </c>
      <c r="B22" s="40">
        <v>4.2628000000000004</v>
      </c>
      <c r="C22" s="40">
        <v>4.6757999999999997</v>
      </c>
      <c r="D22" s="40">
        <v>4.8921999999999999</v>
      </c>
    </row>
    <row r="23" spans="1:4" x14ac:dyDescent="0.3">
      <c r="A23" s="39">
        <v>39203</v>
      </c>
      <c r="B23" s="40">
        <v>4.3493000000000004</v>
      </c>
      <c r="C23" s="40">
        <v>4.7718999999999996</v>
      </c>
      <c r="D23" s="40">
        <v>4.9657999999999998</v>
      </c>
    </row>
    <row r="24" spans="1:4" x14ac:dyDescent="0.3">
      <c r="A24" s="39">
        <v>39234</v>
      </c>
      <c r="B24" s="40">
        <v>4.4518000000000004</v>
      </c>
      <c r="C24" s="40">
        <v>4.8760000000000003</v>
      </c>
      <c r="D24" s="40">
        <v>5.1368999999999998</v>
      </c>
    </row>
    <row r="25" spans="1:4" x14ac:dyDescent="0.3">
      <c r="A25" s="39">
        <v>39264</v>
      </c>
      <c r="B25" s="40">
        <v>4.5347</v>
      </c>
      <c r="C25" s="40">
        <v>5.0640999999999998</v>
      </c>
      <c r="D25" s="40">
        <v>5.3006000000000002</v>
      </c>
    </row>
    <row r="26" spans="1:4" x14ac:dyDescent="0.3">
      <c r="A26" s="39">
        <v>39295</v>
      </c>
      <c r="B26" s="40">
        <v>4.5480999999999998</v>
      </c>
      <c r="C26" s="40">
        <v>5.0195999999999996</v>
      </c>
      <c r="D26" s="40">
        <v>5.2629999999999999</v>
      </c>
    </row>
    <row r="27" spans="1:4" x14ac:dyDescent="0.3">
      <c r="A27" s="39">
        <v>39326</v>
      </c>
      <c r="B27" s="40">
        <v>4.7218999999999998</v>
      </c>
      <c r="C27" s="40">
        <v>4.9950999999999999</v>
      </c>
      <c r="D27" s="40">
        <v>5.2493999999999996</v>
      </c>
    </row>
    <row r="28" spans="1:4" x14ac:dyDescent="0.3">
      <c r="A28" s="39">
        <v>39356</v>
      </c>
      <c r="B28" s="40">
        <v>4.7941000000000003</v>
      </c>
      <c r="C28" s="40">
        <v>5.0766999999999998</v>
      </c>
      <c r="D28" s="40">
        <v>5.2564000000000002</v>
      </c>
    </row>
    <row r="29" spans="1:4" x14ac:dyDescent="0.3">
      <c r="A29" s="39">
        <v>39387</v>
      </c>
      <c r="B29" s="40">
        <v>4.8578000000000001</v>
      </c>
      <c r="C29" s="40">
        <v>5.0799000000000003</v>
      </c>
      <c r="D29" s="40">
        <v>5.2994000000000003</v>
      </c>
    </row>
    <row r="30" spans="1:4" x14ac:dyDescent="0.3">
      <c r="A30" s="39">
        <v>39417</v>
      </c>
      <c r="B30" s="40">
        <v>5.1025</v>
      </c>
      <c r="C30" s="40">
        <v>5.1414999999999997</v>
      </c>
      <c r="D30" s="40">
        <v>5.3221999999999996</v>
      </c>
    </row>
    <row r="31" spans="1:4" x14ac:dyDescent="0.3">
      <c r="A31" s="39">
        <v>39448</v>
      </c>
      <c r="B31" s="40">
        <v>4.9558</v>
      </c>
      <c r="C31" s="40">
        <v>5.016</v>
      </c>
      <c r="D31" s="40">
        <v>5.2812000000000001</v>
      </c>
    </row>
    <row r="32" spans="1:4" x14ac:dyDescent="0.3">
      <c r="A32" s="39">
        <v>39479</v>
      </c>
      <c r="B32" s="40">
        <v>4.7263000000000002</v>
      </c>
      <c r="C32" s="40">
        <v>4.9111000000000002</v>
      </c>
      <c r="D32" s="40">
        <v>5.2583000000000002</v>
      </c>
    </row>
    <row r="33" spans="1:4" x14ac:dyDescent="0.3">
      <c r="A33" s="39">
        <v>39508</v>
      </c>
      <c r="B33" s="40">
        <v>5.0735999999999999</v>
      </c>
      <c r="C33" s="40">
        <v>5.0439999999999996</v>
      </c>
      <c r="D33" s="40">
        <v>5.3269000000000002</v>
      </c>
    </row>
    <row r="34" spans="1:4" x14ac:dyDescent="0.3">
      <c r="A34" s="39">
        <v>39539</v>
      </c>
      <c r="B34" s="40">
        <v>5.1787999999999998</v>
      </c>
      <c r="C34" s="40">
        <v>5.2234999999999996</v>
      </c>
      <c r="D34" s="40">
        <v>5.4637000000000002</v>
      </c>
    </row>
    <row r="35" spans="1:4" x14ac:dyDescent="0.3">
      <c r="A35" s="39">
        <v>39569</v>
      </c>
      <c r="B35" s="40">
        <v>5.1513999999999998</v>
      </c>
      <c r="C35" s="40">
        <v>5.3914</v>
      </c>
      <c r="D35" s="40">
        <v>5.5785</v>
      </c>
    </row>
    <row r="36" spans="1:4" x14ac:dyDescent="0.3">
      <c r="A36" s="39">
        <v>39600</v>
      </c>
      <c r="B36" s="40">
        <v>5.8304999999999998</v>
      </c>
      <c r="C36" s="40">
        <v>5.9428000000000001</v>
      </c>
      <c r="D36" s="40">
        <v>5.9192999999999998</v>
      </c>
    </row>
    <row r="37" spans="1:4" x14ac:dyDescent="0.3">
      <c r="A37" s="39">
        <v>39630</v>
      </c>
      <c r="B37" s="40">
        <v>5.9775</v>
      </c>
      <c r="C37" s="40">
        <v>6.1271000000000004</v>
      </c>
      <c r="D37" s="40">
        <v>6.1357999999999997</v>
      </c>
    </row>
    <row r="38" spans="1:4" x14ac:dyDescent="0.3">
      <c r="A38" s="39">
        <v>39661</v>
      </c>
      <c r="B38" s="40">
        <v>5.7484000000000002</v>
      </c>
      <c r="C38" s="40">
        <v>5.9367999999999999</v>
      </c>
      <c r="D38" s="40">
        <v>6.0095000000000001</v>
      </c>
    </row>
    <row r="39" spans="1:4" x14ac:dyDescent="0.3">
      <c r="A39" s="39">
        <v>39692</v>
      </c>
      <c r="B39" s="40">
        <v>5.8550000000000004</v>
      </c>
      <c r="C39" s="40">
        <v>5.9541000000000004</v>
      </c>
      <c r="D39" s="40">
        <v>5.9447999999999999</v>
      </c>
    </row>
    <row r="40" spans="1:4" x14ac:dyDescent="0.3">
      <c r="A40" s="39">
        <v>39722</v>
      </c>
      <c r="B40" s="40">
        <v>5.7750000000000004</v>
      </c>
      <c r="C40" s="40">
        <v>5.4816000000000003</v>
      </c>
      <c r="D40" s="40">
        <v>5.7343000000000002</v>
      </c>
    </row>
    <row r="41" spans="1:4" x14ac:dyDescent="0.3">
      <c r="A41" s="39">
        <v>39753</v>
      </c>
      <c r="B41" s="40">
        <v>4.7988999999999997</v>
      </c>
      <c r="C41" s="40">
        <v>4.7514000000000003</v>
      </c>
      <c r="D41" s="40">
        <v>5.4870999999999999</v>
      </c>
    </row>
    <row r="42" spans="1:4" x14ac:dyDescent="0.3">
      <c r="A42" s="39">
        <v>39783</v>
      </c>
      <c r="B42" s="40">
        <v>3.8323</v>
      </c>
      <c r="C42" s="40">
        <v>4.1962000000000002</v>
      </c>
      <c r="D42" s="40">
        <v>4.8338000000000001</v>
      </c>
    </row>
    <row r="43" spans="1:4" x14ac:dyDescent="0.3">
      <c r="A43" s="39">
        <v>39814</v>
      </c>
      <c r="B43" s="40">
        <v>3.0011999999999999</v>
      </c>
      <c r="C43" s="40">
        <v>3.5196999999999998</v>
      </c>
      <c r="D43" s="40">
        <v>4.6456999999999997</v>
      </c>
    </row>
    <row r="44" spans="1:4" x14ac:dyDescent="0.3">
      <c r="A44" s="39">
        <v>39845</v>
      </c>
      <c r="B44" s="40">
        <v>2.2431999999999999</v>
      </c>
      <c r="C44" s="40">
        <v>3.3853</v>
      </c>
      <c r="D44" s="40">
        <v>4.7731000000000003</v>
      </c>
    </row>
    <row r="45" spans="1:4" x14ac:dyDescent="0.3">
      <c r="A45" s="39">
        <v>39873</v>
      </c>
      <c r="B45" s="40">
        <v>2.0886</v>
      </c>
      <c r="C45" s="40">
        <v>3.2900999999999998</v>
      </c>
      <c r="D45" s="40">
        <v>4.7069000000000001</v>
      </c>
    </row>
    <row r="46" spans="1:4" x14ac:dyDescent="0.3">
      <c r="A46" s="39">
        <v>39904</v>
      </c>
      <c r="B46" s="40">
        <v>1.9390000000000001</v>
      </c>
      <c r="C46" s="40">
        <v>3.3329</v>
      </c>
      <c r="D46" s="40">
        <v>4.8311999999999999</v>
      </c>
    </row>
    <row r="47" spans="1:4" x14ac:dyDescent="0.3">
      <c r="A47" s="39">
        <v>39934</v>
      </c>
      <c r="B47" s="40">
        <v>1.7442</v>
      </c>
      <c r="C47" s="40">
        <v>3.4565999999999999</v>
      </c>
      <c r="D47" s="40">
        <v>5.0122999999999998</v>
      </c>
    </row>
    <row r="48" spans="1:4" x14ac:dyDescent="0.3">
      <c r="A48" s="39">
        <v>39965</v>
      </c>
      <c r="B48" s="40">
        <v>1.7569999999999999</v>
      </c>
      <c r="C48" s="40">
        <v>3.3828999999999998</v>
      </c>
      <c r="D48" s="40">
        <v>5.2167000000000003</v>
      </c>
    </row>
    <row r="49" spans="1:4" x14ac:dyDescent="0.3">
      <c r="A49" s="39">
        <v>39995</v>
      </c>
      <c r="B49" s="40">
        <v>1.8482000000000001</v>
      </c>
      <c r="C49" s="40">
        <v>3.2342</v>
      </c>
      <c r="D49" s="40">
        <v>5.1504000000000003</v>
      </c>
    </row>
    <row r="50" spans="1:4" x14ac:dyDescent="0.3">
      <c r="A50" s="39">
        <v>40026</v>
      </c>
      <c r="B50" s="40">
        <v>1.7036</v>
      </c>
      <c r="C50" s="40">
        <v>3.1741999999999999</v>
      </c>
      <c r="D50" s="40">
        <v>4.9989999999999997</v>
      </c>
    </row>
    <row r="51" spans="1:4" x14ac:dyDescent="0.3">
      <c r="A51" s="39">
        <v>40057</v>
      </c>
      <c r="B51" s="40">
        <v>1.7295</v>
      </c>
      <c r="C51" s="40">
        <v>3.0081000000000002</v>
      </c>
      <c r="D51" s="40">
        <v>4.6737000000000002</v>
      </c>
    </row>
    <row r="52" spans="1:4" x14ac:dyDescent="0.3">
      <c r="A52" s="39">
        <v>40087</v>
      </c>
      <c r="B52" s="40">
        <v>1.7755000000000001</v>
      </c>
      <c r="C52" s="40">
        <v>3.1012</v>
      </c>
      <c r="D52" s="40">
        <v>4.7662000000000004</v>
      </c>
    </row>
    <row r="53" spans="1:4" x14ac:dyDescent="0.3">
      <c r="A53" s="39">
        <v>40118</v>
      </c>
      <c r="B53" s="40">
        <v>1.6828000000000001</v>
      </c>
      <c r="C53" s="40">
        <v>3.1177999999999999</v>
      </c>
      <c r="D53" s="40">
        <v>4.6627999999999998</v>
      </c>
    </row>
    <row r="54" spans="1:4" x14ac:dyDescent="0.3">
      <c r="A54" s="39">
        <v>40148</v>
      </c>
      <c r="B54" s="40">
        <v>1.6107</v>
      </c>
      <c r="C54" s="40">
        <v>3.0188000000000001</v>
      </c>
      <c r="D54" s="40">
        <v>4.6326000000000001</v>
      </c>
    </row>
    <row r="55" spans="1:4" x14ac:dyDescent="0.3">
      <c r="A55" s="39">
        <v>40179</v>
      </c>
      <c r="B55" s="40">
        <v>1.5885</v>
      </c>
      <c r="C55" s="40">
        <v>3.0234000000000001</v>
      </c>
      <c r="D55" s="40">
        <v>4.6924999999999999</v>
      </c>
    </row>
    <row r="56" spans="1:4" x14ac:dyDescent="0.3">
      <c r="A56" s="39">
        <v>40210</v>
      </c>
      <c r="B56" s="40">
        <v>1.6786000000000001</v>
      </c>
      <c r="C56" s="40">
        <v>3.0323000000000002</v>
      </c>
      <c r="D56" s="40">
        <v>4.7031000000000001</v>
      </c>
    </row>
    <row r="57" spans="1:4" x14ac:dyDescent="0.3">
      <c r="A57" s="39">
        <v>40238</v>
      </c>
      <c r="B57" s="40">
        <v>1.7190000000000001</v>
      </c>
      <c r="C57" s="40">
        <v>3.1852999999999998</v>
      </c>
      <c r="D57" s="40">
        <v>4.79</v>
      </c>
    </row>
    <row r="58" spans="1:4" x14ac:dyDescent="0.3">
      <c r="A58" s="39">
        <v>40269</v>
      </c>
      <c r="B58" s="40">
        <v>1.7741</v>
      </c>
      <c r="C58" s="40">
        <v>3.1859000000000002</v>
      </c>
      <c r="D58" s="40">
        <v>4.7732999999999999</v>
      </c>
    </row>
    <row r="59" spans="1:4" x14ac:dyDescent="0.3">
      <c r="A59" s="39">
        <v>40299</v>
      </c>
      <c r="B59" s="40">
        <v>1.8651</v>
      </c>
      <c r="C59" s="40">
        <v>3.1012</v>
      </c>
      <c r="D59" s="40">
        <v>4.5910000000000002</v>
      </c>
    </row>
    <row r="60" spans="1:4" x14ac:dyDescent="0.3">
      <c r="A60" s="39">
        <v>40330</v>
      </c>
      <c r="B60" s="40">
        <v>2.0190999999999999</v>
      </c>
      <c r="C60" s="40">
        <v>3.1856</v>
      </c>
      <c r="D60" s="40">
        <v>4.4025999999999996</v>
      </c>
    </row>
    <row r="61" spans="1:4" x14ac:dyDescent="0.3">
      <c r="A61" s="39">
        <v>40360</v>
      </c>
      <c r="B61" s="40">
        <v>2.1505000000000001</v>
      </c>
      <c r="C61" s="40">
        <v>3.2444000000000002</v>
      </c>
      <c r="D61" s="40">
        <v>4.4134000000000002</v>
      </c>
    </row>
    <row r="62" spans="1:4" x14ac:dyDescent="0.3">
      <c r="A62" s="39">
        <v>40391</v>
      </c>
      <c r="B62" s="40">
        <v>2.2000000000000002</v>
      </c>
      <c r="C62" s="40">
        <v>3.1831</v>
      </c>
      <c r="D62" s="40">
        <v>4.3326000000000002</v>
      </c>
    </row>
    <row r="63" spans="1:4" x14ac:dyDescent="0.3">
      <c r="A63" s="39">
        <v>40422</v>
      </c>
      <c r="B63" s="40">
        <v>2.2502</v>
      </c>
      <c r="C63" s="40">
        <v>3.2646000000000002</v>
      </c>
      <c r="D63" s="40">
        <v>4.2436999999999996</v>
      </c>
    </row>
    <row r="64" spans="1:4" x14ac:dyDescent="0.3">
      <c r="A64" s="39">
        <v>40452</v>
      </c>
      <c r="B64" s="40">
        <v>2.4716</v>
      </c>
      <c r="C64" s="40">
        <v>3.4497</v>
      </c>
      <c r="D64" s="40">
        <v>4.3548</v>
      </c>
    </row>
    <row r="65" spans="1:4" x14ac:dyDescent="0.3">
      <c r="A65" s="39">
        <v>40483</v>
      </c>
      <c r="B65" s="40">
        <v>2.6598000000000002</v>
      </c>
      <c r="C65" s="40">
        <v>3.5129999999999999</v>
      </c>
      <c r="D65" s="40">
        <v>4.5983000000000001</v>
      </c>
    </row>
    <row r="66" spans="1:4" x14ac:dyDescent="0.3">
      <c r="A66" s="39">
        <v>40513</v>
      </c>
      <c r="B66" s="40">
        <v>2.9007000000000001</v>
      </c>
      <c r="C66" s="40">
        <v>3.7416999999999998</v>
      </c>
      <c r="D66" s="40">
        <v>4.9592999999999998</v>
      </c>
    </row>
    <row r="67" spans="1:4" x14ac:dyDescent="0.3">
      <c r="A67" s="39">
        <v>40544</v>
      </c>
      <c r="B67" s="40">
        <v>3.1518999999999999</v>
      </c>
      <c r="C67" s="40">
        <v>3.9851000000000001</v>
      </c>
      <c r="D67" s="40">
        <v>5.1626000000000003</v>
      </c>
    </row>
    <row r="68" spans="1:4" x14ac:dyDescent="0.3">
      <c r="A68" s="39">
        <v>40575</v>
      </c>
      <c r="B68" s="40">
        <v>3.3468</v>
      </c>
      <c r="C68" s="40">
        <v>4.1634000000000002</v>
      </c>
      <c r="D68" s="40">
        <v>5.3794000000000004</v>
      </c>
    </row>
    <row r="69" spans="1:4" x14ac:dyDescent="0.3">
      <c r="A69" s="39">
        <v>40603</v>
      </c>
      <c r="B69" s="40">
        <v>3.5510000000000002</v>
      </c>
      <c r="C69" s="40">
        <v>4.3780000000000001</v>
      </c>
      <c r="D69" s="40">
        <v>5.4966999999999997</v>
      </c>
    </row>
    <row r="70" spans="1:4" x14ac:dyDescent="0.3">
      <c r="A70" s="39">
        <v>40634</v>
      </c>
      <c r="B70" s="40">
        <v>3.6932999999999998</v>
      </c>
      <c r="C70" s="40">
        <v>4.4873000000000003</v>
      </c>
      <c r="D70" s="40">
        <v>5.4185999999999996</v>
      </c>
    </row>
    <row r="71" spans="1:4" x14ac:dyDescent="0.3">
      <c r="A71" s="39">
        <v>40664</v>
      </c>
      <c r="B71" s="40">
        <v>3.7126000000000001</v>
      </c>
      <c r="C71" s="40">
        <v>4.3474000000000004</v>
      </c>
      <c r="D71" s="40">
        <v>5.2990000000000004</v>
      </c>
    </row>
    <row r="72" spans="1:4" x14ac:dyDescent="0.3">
      <c r="A72" s="39">
        <v>40695</v>
      </c>
      <c r="B72" s="40">
        <v>3.7949000000000002</v>
      </c>
      <c r="C72" s="40">
        <v>4.3455000000000004</v>
      </c>
      <c r="D72" s="40">
        <v>5.2766999999999999</v>
      </c>
    </row>
    <row r="73" spans="1:4" x14ac:dyDescent="0.3">
      <c r="A73" s="39">
        <v>40725</v>
      </c>
      <c r="B73" s="40">
        <v>3.8058999999999998</v>
      </c>
      <c r="C73" s="40">
        <v>4.3006000000000002</v>
      </c>
      <c r="D73" s="40">
        <v>5.2454000000000001</v>
      </c>
    </row>
    <row r="74" spans="1:4" x14ac:dyDescent="0.3">
      <c r="A74" s="39">
        <v>40756</v>
      </c>
      <c r="B74" s="40">
        <v>3.6080000000000001</v>
      </c>
      <c r="C74" s="40">
        <v>3.8763999999999998</v>
      </c>
      <c r="D74" s="40">
        <v>4.7775999999999996</v>
      </c>
    </row>
    <row r="75" spans="1:4" x14ac:dyDescent="0.3">
      <c r="A75" s="39">
        <v>40787</v>
      </c>
      <c r="B75" s="40">
        <v>3.5177</v>
      </c>
      <c r="C75" s="40">
        <v>3.6899000000000002</v>
      </c>
      <c r="D75" s="40">
        <v>4.5354999999999999</v>
      </c>
    </row>
    <row r="76" spans="1:4" x14ac:dyDescent="0.3">
      <c r="A76" s="39">
        <v>40817</v>
      </c>
      <c r="B76" s="40">
        <v>3.6676000000000002</v>
      </c>
      <c r="C76" s="40">
        <v>3.8380999999999998</v>
      </c>
      <c r="D76" s="40">
        <v>4.7470999999999997</v>
      </c>
    </row>
    <row r="77" spans="1:4" x14ac:dyDescent="0.3">
      <c r="A77" s="39">
        <v>40848</v>
      </c>
      <c r="B77" s="40">
        <v>3.6419999999999999</v>
      </c>
      <c r="C77" s="40">
        <v>3.6913</v>
      </c>
      <c r="D77" s="40">
        <v>4.7704000000000004</v>
      </c>
    </row>
    <row r="78" spans="1:4" x14ac:dyDescent="0.3">
      <c r="A78" s="39">
        <v>40878</v>
      </c>
      <c r="B78" s="40">
        <v>4.1048999999999998</v>
      </c>
      <c r="C78" s="40">
        <v>3.7656999999999998</v>
      </c>
      <c r="D78" s="40">
        <v>4.633</v>
      </c>
    </row>
    <row r="79" spans="1:4" x14ac:dyDescent="0.3">
      <c r="A79" s="39">
        <v>40909</v>
      </c>
      <c r="B79" s="40">
        <v>4.0731999999999999</v>
      </c>
      <c r="C79" s="40">
        <v>3.5672000000000001</v>
      </c>
      <c r="D79" s="40">
        <v>4.6181999999999999</v>
      </c>
    </row>
    <row r="80" spans="1:4" x14ac:dyDescent="0.3">
      <c r="A80" s="39">
        <v>40940</v>
      </c>
      <c r="B80" s="40">
        <v>3.8239000000000001</v>
      </c>
      <c r="C80" s="40">
        <v>3.5365000000000002</v>
      </c>
      <c r="D80" s="40">
        <v>4.5898000000000003</v>
      </c>
    </row>
    <row r="81" spans="1:4" x14ac:dyDescent="0.3">
      <c r="A81" s="39">
        <v>40969</v>
      </c>
      <c r="B81" s="40">
        <v>3.9474</v>
      </c>
      <c r="C81" s="40">
        <v>3.5516999999999999</v>
      </c>
      <c r="D81" s="40">
        <v>4.5712999999999999</v>
      </c>
    </row>
    <row r="82" spans="1:4" x14ac:dyDescent="0.3">
      <c r="A82" s="39">
        <v>41000</v>
      </c>
      <c r="B82" s="40">
        <v>3.7364999999999999</v>
      </c>
      <c r="C82" s="40">
        <v>3.5871</v>
      </c>
      <c r="D82" s="40">
        <v>4.4611000000000001</v>
      </c>
    </row>
    <row r="83" spans="1:4" x14ac:dyDescent="0.3">
      <c r="A83" s="39">
        <v>41030</v>
      </c>
      <c r="B83" s="40">
        <v>3.6995</v>
      </c>
      <c r="C83" s="40">
        <v>3.5049999999999999</v>
      </c>
      <c r="D83" s="40">
        <v>4.3010000000000002</v>
      </c>
    </row>
    <row r="84" spans="1:4" x14ac:dyDescent="0.3">
      <c r="A84" s="39">
        <v>41061</v>
      </c>
      <c r="B84" s="40">
        <v>3.7063000000000001</v>
      </c>
      <c r="C84" s="40">
        <v>3.4655</v>
      </c>
      <c r="D84" s="40">
        <v>4.0599999999999996</v>
      </c>
    </row>
    <row r="85" spans="1:4" x14ac:dyDescent="0.3">
      <c r="A85" s="39">
        <v>41091</v>
      </c>
      <c r="B85" s="40">
        <v>3.5937000000000001</v>
      </c>
      <c r="C85" s="40">
        <v>3.3818000000000001</v>
      </c>
      <c r="D85" s="40">
        <v>4.0098000000000003</v>
      </c>
    </row>
    <row r="86" spans="1:4" x14ac:dyDescent="0.3">
      <c r="A86" s="39">
        <v>41122</v>
      </c>
      <c r="B86" s="40">
        <v>3.4350999999999998</v>
      </c>
      <c r="C86" s="40">
        <v>3.3347000000000002</v>
      </c>
      <c r="D86" s="40">
        <v>3.8706999999999998</v>
      </c>
    </row>
    <row r="87" spans="1:4" x14ac:dyDescent="0.3">
      <c r="A87" s="39">
        <v>41153</v>
      </c>
      <c r="B87" s="40">
        <v>3.3157000000000001</v>
      </c>
      <c r="C87" s="40">
        <v>3.2208000000000001</v>
      </c>
      <c r="D87" s="40">
        <v>3.8738000000000001</v>
      </c>
    </row>
    <row r="88" spans="1:4" x14ac:dyDescent="0.3">
      <c r="A88" s="39">
        <v>41183</v>
      </c>
      <c r="B88" s="40">
        <v>3.0541</v>
      </c>
      <c r="C88" s="40">
        <v>3.0606</v>
      </c>
      <c r="D88" s="40">
        <v>3.7195999999999998</v>
      </c>
    </row>
    <row r="89" spans="1:4" x14ac:dyDescent="0.3">
      <c r="A89" s="39">
        <v>41214</v>
      </c>
      <c r="B89" s="40">
        <v>2.9011999999999998</v>
      </c>
      <c r="C89" s="40">
        <v>2.9521000000000002</v>
      </c>
      <c r="D89" s="40">
        <v>3.6381000000000001</v>
      </c>
    </row>
    <row r="90" spans="1:4" x14ac:dyDescent="0.3">
      <c r="A90" s="39">
        <v>41244</v>
      </c>
      <c r="B90" s="40">
        <v>2.8858999999999999</v>
      </c>
      <c r="C90" s="40">
        <v>2.9317000000000002</v>
      </c>
      <c r="D90" s="40">
        <v>3.5148999999999999</v>
      </c>
    </row>
    <row r="91" spans="1:4" x14ac:dyDescent="0.3">
      <c r="A91" s="39">
        <v>41275</v>
      </c>
      <c r="B91" s="40">
        <v>2.7557</v>
      </c>
      <c r="C91" s="40">
        <v>2.9622999999999999</v>
      </c>
      <c r="D91" s="40">
        <v>3.5497000000000001</v>
      </c>
    </row>
    <row r="92" spans="1:4" x14ac:dyDescent="0.3">
      <c r="A92" s="39">
        <v>41306</v>
      </c>
      <c r="B92" s="40">
        <v>2.6720999999999999</v>
      </c>
      <c r="C92" s="40">
        <v>2.9893000000000001</v>
      </c>
      <c r="D92" s="40">
        <v>3.6833999999999998</v>
      </c>
    </row>
    <row r="93" spans="1:4" x14ac:dyDescent="0.3">
      <c r="A93" s="39">
        <v>41334</v>
      </c>
      <c r="B93" s="40">
        <v>2.7345000000000002</v>
      </c>
      <c r="C93" s="40">
        <v>2.9950000000000001</v>
      </c>
      <c r="D93" s="40">
        <v>3.7408999999999999</v>
      </c>
    </row>
    <row r="94" spans="1:4" x14ac:dyDescent="0.3">
      <c r="A94" s="39">
        <v>41365</v>
      </c>
      <c r="B94" s="40">
        <v>2.6928000000000001</v>
      </c>
      <c r="C94" s="40">
        <v>2.9348000000000001</v>
      </c>
      <c r="D94" s="40">
        <v>3.7286999999999999</v>
      </c>
    </row>
    <row r="95" spans="1:4" x14ac:dyDescent="0.3">
      <c r="A95" s="39">
        <v>41395</v>
      </c>
      <c r="B95" s="40">
        <v>2.5962999999999998</v>
      </c>
      <c r="C95" s="40">
        <v>2.8309000000000002</v>
      </c>
      <c r="D95" s="40">
        <v>3.5977000000000001</v>
      </c>
    </row>
    <row r="96" spans="1:4" x14ac:dyDescent="0.3">
      <c r="A96" s="39">
        <v>41426</v>
      </c>
      <c r="B96" s="40">
        <v>2.6065999999999998</v>
      </c>
      <c r="C96" s="40">
        <v>2.8462000000000001</v>
      </c>
      <c r="D96" s="40">
        <v>3.7134999999999998</v>
      </c>
    </row>
    <row r="97" spans="1:4" x14ac:dyDescent="0.3">
      <c r="A97" s="39">
        <v>41456</v>
      </c>
      <c r="B97" s="40">
        <v>2.625</v>
      </c>
      <c r="C97" s="40">
        <v>2.8797000000000001</v>
      </c>
      <c r="D97" s="40">
        <v>3.8826000000000001</v>
      </c>
    </row>
    <row r="98" spans="1:4" x14ac:dyDescent="0.3">
      <c r="A98" s="39">
        <v>41487</v>
      </c>
      <c r="B98" s="40">
        <v>2.6227</v>
      </c>
      <c r="C98" s="40">
        <v>2.9317000000000002</v>
      </c>
      <c r="D98" s="40">
        <v>3.9180000000000001</v>
      </c>
    </row>
    <row r="99" spans="1:4" x14ac:dyDescent="0.3">
      <c r="A99" s="39">
        <v>41518</v>
      </c>
      <c r="B99" s="40">
        <v>2.6231</v>
      </c>
      <c r="C99" s="40">
        <v>3.0398000000000001</v>
      </c>
      <c r="D99" s="40">
        <v>4.0952999999999999</v>
      </c>
    </row>
    <row r="100" spans="1:4" x14ac:dyDescent="0.3">
      <c r="A100" s="39">
        <v>41548</v>
      </c>
      <c r="B100" s="40">
        <v>2.6133999999999999</v>
      </c>
      <c r="C100" s="40">
        <v>3.0291999999999999</v>
      </c>
      <c r="D100" s="40">
        <v>4.0842999999999998</v>
      </c>
    </row>
    <row r="101" spans="1:4" x14ac:dyDescent="0.3">
      <c r="A101" s="39">
        <v>41579</v>
      </c>
      <c r="B101" s="40">
        <v>2.5398000000000001</v>
      </c>
      <c r="C101" s="40">
        <v>2.8929999999999998</v>
      </c>
      <c r="D101" s="40">
        <v>4.0084999999999997</v>
      </c>
    </row>
    <row r="102" spans="1:4" x14ac:dyDescent="0.3">
      <c r="A102" s="39">
        <v>41609</v>
      </c>
      <c r="B102" s="40">
        <v>2.4249999999999998</v>
      </c>
      <c r="C102" s="40">
        <v>2.8111999999999999</v>
      </c>
      <c r="D102" s="40">
        <v>3.9864999999999999</v>
      </c>
    </row>
    <row r="103" spans="1:4" x14ac:dyDescent="0.3">
      <c r="A103" s="39">
        <v>41640</v>
      </c>
      <c r="B103" s="40">
        <v>2.2974000000000001</v>
      </c>
      <c r="C103" s="40">
        <v>2.7618999999999998</v>
      </c>
      <c r="D103" s="40">
        <v>3.9518</v>
      </c>
    </row>
    <row r="104" spans="1:4" x14ac:dyDescent="0.3">
      <c r="A104" s="39">
        <v>41671</v>
      </c>
      <c r="B104" s="40">
        <v>2.3045</v>
      </c>
      <c r="C104" s="40">
        <v>2.7608000000000001</v>
      </c>
      <c r="D104" s="40">
        <v>3.9053</v>
      </c>
    </row>
    <row r="105" spans="1:4" x14ac:dyDescent="0.3">
      <c r="A105" s="39">
        <v>41699</v>
      </c>
      <c r="B105" s="40">
        <v>2.2700999999999998</v>
      </c>
      <c r="C105" s="40">
        <v>2.6959</v>
      </c>
      <c r="D105" s="40">
        <v>3.9708000000000001</v>
      </c>
    </row>
    <row r="106" spans="1:4" x14ac:dyDescent="0.3">
      <c r="A106" s="39">
        <v>41730</v>
      </c>
      <c r="B106" s="40">
        <v>2.2751999999999999</v>
      </c>
      <c r="C106" s="40">
        <v>2.6829000000000001</v>
      </c>
      <c r="D106" s="40">
        <v>3.9161000000000001</v>
      </c>
    </row>
    <row r="107" spans="1:4" x14ac:dyDescent="0.3">
      <c r="A107" s="39">
        <v>41760</v>
      </c>
      <c r="B107" s="40">
        <v>2.2707000000000002</v>
      </c>
      <c r="C107" s="40">
        <v>2.6615000000000002</v>
      </c>
      <c r="D107" s="40">
        <v>3.8820999999999999</v>
      </c>
    </row>
    <row r="108" spans="1:4" x14ac:dyDescent="0.3">
      <c r="A108" s="39">
        <v>41791</v>
      </c>
      <c r="B108" s="40">
        <v>2.2141999999999999</v>
      </c>
      <c r="C108" s="40">
        <v>2.5564</v>
      </c>
      <c r="D108" s="40">
        <v>3.7138</v>
      </c>
    </row>
    <row r="109" spans="1:4" x14ac:dyDescent="0.3">
      <c r="A109" s="39">
        <v>41821</v>
      </c>
      <c r="B109" s="40">
        <v>2.0714000000000001</v>
      </c>
      <c r="C109" s="40">
        <v>2.407</v>
      </c>
      <c r="D109" s="40">
        <v>3.4881000000000002</v>
      </c>
    </row>
    <row r="110" spans="1:4" x14ac:dyDescent="0.3">
      <c r="A110" s="39">
        <v>41852</v>
      </c>
      <c r="B110" s="40">
        <v>2.0145</v>
      </c>
      <c r="C110" s="40">
        <v>2.3733</v>
      </c>
      <c r="D110" s="40">
        <v>3.4506999999999999</v>
      </c>
    </row>
    <row r="111" spans="1:4" x14ac:dyDescent="0.3">
      <c r="A111" s="39">
        <v>41883</v>
      </c>
      <c r="B111" s="40">
        <v>2.0053999999999998</v>
      </c>
      <c r="C111" s="40">
        <v>2.3199999999999998</v>
      </c>
      <c r="D111" s="40">
        <v>3.3896999999999999</v>
      </c>
    </row>
    <row r="112" spans="1:4" x14ac:dyDescent="0.3">
      <c r="A112" s="39">
        <v>41913</v>
      </c>
      <c r="B112" s="40">
        <v>1.8875999999999999</v>
      </c>
      <c r="C112" s="40">
        <v>2.2132000000000001</v>
      </c>
      <c r="D112" s="40">
        <v>3.3022999999999998</v>
      </c>
    </row>
    <row r="113" spans="1:4" x14ac:dyDescent="0.3">
      <c r="A113" s="39">
        <v>41944</v>
      </c>
      <c r="B113" s="40">
        <v>1.8163</v>
      </c>
      <c r="C113" s="40">
        <v>2.0543999999999998</v>
      </c>
      <c r="D113" s="40">
        <v>2.9205999999999999</v>
      </c>
    </row>
    <row r="114" spans="1:4" x14ac:dyDescent="0.3">
      <c r="A114" s="39">
        <v>41974</v>
      </c>
      <c r="B114" s="40">
        <v>1.7786999999999999</v>
      </c>
      <c r="C114" s="40">
        <v>2.0449000000000002</v>
      </c>
      <c r="D114" s="40">
        <v>2.7084999999999999</v>
      </c>
    </row>
    <row r="115" spans="1:4" x14ac:dyDescent="0.3">
      <c r="A115" s="39">
        <v>42005</v>
      </c>
      <c r="B115" s="40">
        <v>1.7795000000000001</v>
      </c>
      <c r="C115" s="40">
        <v>2.0238999999999998</v>
      </c>
      <c r="D115" s="40">
        <v>2.7210999999999999</v>
      </c>
    </row>
    <row r="116" spans="1:4" x14ac:dyDescent="0.3">
      <c r="A116" s="39">
        <v>42036</v>
      </c>
      <c r="B116" s="40">
        <v>1.7349000000000001</v>
      </c>
      <c r="C116" s="40">
        <v>1.9098999999999999</v>
      </c>
      <c r="D116" s="40">
        <v>2.8407</v>
      </c>
    </row>
    <row r="117" spans="1:4" x14ac:dyDescent="0.3">
      <c r="A117" s="39">
        <v>42064</v>
      </c>
      <c r="B117" s="40">
        <v>1.639</v>
      </c>
      <c r="C117" s="40">
        <v>1.8102</v>
      </c>
      <c r="D117" s="40">
        <v>2.3681000000000001</v>
      </c>
    </row>
    <row r="118" spans="1:4" x14ac:dyDescent="0.3">
      <c r="A118" s="39">
        <v>42095</v>
      </c>
      <c r="B118" s="40">
        <v>1.6248</v>
      </c>
      <c r="C118" s="40">
        <v>1.7276</v>
      </c>
      <c r="D118" s="40">
        <v>2.4285999999999999</v>
      </c>
    </row>
    <row r="119" spans="1:4" x14ac:dyDescent="0.3">
      <c r="A119" s="39">
        <v>42125</v>
      </c>
      <c r="B119" s="40">
        <v>1.6136999999999999</v>
      </c>
      <c r="C119" s="40">
        <v>1.7589999999999999</v>
      </c>
      <c r="D119" s="40">
        <v>2.4357000000000002</v>
      </c>
    </row>
    <row r="120" spans="1:4" x14ac:dyDescent="0.3">
      <c r="A120" s="39">
        <v>42156</v>
      </c>
      <c r="B120" s="40">
        <v>1.5462</v>
      </c>
      <c r="C120" s="40">
        <v>1.7589999999999999</v>
      </c>
      <c r="D120" s="40">
        <v>2.6187</v>
      </c>
    </row>
    <row r="121" spans="1:4" x14ac:dyDescent="0.3">
      <c r="A121" s="39">
        <v>42186</v>
      </c>
      <c r="B121" s="40">
        <v>1.4948999999999999</v>
      </c>
      <c r="C121" s="40">
        <v>1.7773000000000001</v>
      </c>
      <c r="D121" s="40">
        <v>2.7841999999999998</v>
      </c>
    </row>
    <row r="122" spans="1:4" x14ac:dyDescent="0.3">
      <c r="A122" s="39">
        <v>42217</v>
      </c>
      <c r="B122" s="40">
        <v>1.4839</v>
      </c>
      <c r="C122" s="40">
        <v>1.7304999999999999</v>
      </c>
      <c r="D122" s="40">
        <v>2.6139000000000001</v>
      </c>
    </row>
    <row r="123" spans="1:4" x14ac:dyDescent="0.3">
      <c r="A123" s="39">
        <v>42248</v>
      </c>
      <c r="B123" s="40">
        <v>1.5223</v>
      </c>
      <c r="C123" s="40">
        <v>1.6654</v>
      </c>
      <c r="D123" s="40">
        <v>2.6031</v>
      </c>
    </row>
    <row r="124" spans="1:4" x14ac:dyDescent="0.3">
      <c r="A124" s="39">
        <v>42278</v>
      </c>
      <c r="B124" s="40">
        <v>1.5458000000000001</v>
      </c>
      <c r="C124" s="40">
        <v>1.7017</v>
      </c>
      <c r="D124" s="40">
        <v>2.5038999999999998</v>
      </c>
    </row>
    <row r="125" spans="1:4" x14ac:dyDescent="0.3">
      <c r="A125" s="39">
        <v>42309</v>
      </c>
      <c r="B125" s="40">
        <v>1.5106999999999999</v>
      </c>
      <c r="C125" s="40">
        <v>1.704</v>
      </c>
      <c r="D125" s="40">
        <v>2.4937</v>
      </c>
    </row>
    <row r="126" spans="1:4" x14ac:dyDescent="0.3">
      <c r="A126" s="39">
        <v>42339</v>
      </c>
      <c r="B126" s="40">
        <v>1.556</v>
      </c>
      <c r="C126" s="40">
        <v>1.7284999999999999</v>
      </c>
      <c r="D126" s="40">
        <v>2.7523</v>
      </c>
    </row>
    <row r="127" spans="1:4" x14ac:dyDescent="0.3">
      <c r="A127" s="39">
        <v>42370</v>
      </c>
      <c r="B127" s="40">
        <v>1.5786</v>
      </c>
      <c r="C127" s="40">
        <v>1.7266999999999999</v>
      </c>
      <c r="D127" s="40">
        <v>2.6061999999999999</v>
      </c>
    </row>
    <row r="128" spans="1:4" x14ac:dyDescent="0.3">
      <c r="A128" s="39">
        <v>42401</v>
      </c>
      <c r="B128" s="40">
        <v>1.6106</v>
      </c>
      <c r="C128" s="40">
        <v>1.7202</v>
      </c>
      <c r="D128" s="40">
        <v>2.4163000000000001</v>
      </c>
    </row>
    <row r="129" spans="1:4" x14ac:dyDescent="0.3">
      <c r="A129" s="39">
        <v>42430</v>
      </c>
      <c r="B129" s="40">
        <v>1.6178999999999999</v>
      </c>
      <c r="C129" s="40">
        <v>1.7076</v>
      </c>
      <c r="D129" s="40">
        <v>2.5425</v>
      </c>
    </row>
    <row r="130" spans="1:4" x14ac:dyDescent="0.3">
      <c r="A130" s="39">
        <v>42461</v>
      </c>
      <c r="B130" s="40">
        <v>1.6067</v>
      </c>
      <c r="C130" s="40">
        <v>1.7185999999999999</v>
      </c>
      <c r="D130" s="40">
        <v>2.4348000000000001</v>
      </c>
    </row>
    <row r="131" spans="1:4" x14ac:dyDescent="0.3">
      <c r="A131" s="39">
        <v>42491</v>
      </c>
      <c r="B131" s="40">
        <v>1.5820000000000001</v>
      </c>
      <c r="C131" s="40">
        <v>1.7002999999999999</v>
      </c>
      <c r="D131" s="40">
        <v>2.5001000000000002</v>
      </c>
    </row>
    <row r="132" spans="1:4" x14ac:dyDescent="0.3">
      <c r="A132" s="39">
        <v>42522</v>
      </c>
      <c r="B132" s="40">
        <v>1.5998000000000001</v>
      </c>
      <c r="C132" s="40">
        <v>1.7188000000000001</v>
      </c>
      <c r="D132" s="40">
        <v>2.5171999999999999</v>
      </c>
    </row>
    <row r="133" spans="1:4" x14ac:dyDescent="0.3">
      <c r="A133" s="39">
        <v>42552</v>
      </c>
      <c r="B133" s="40">
        <v>1.5759000000000001</v>
      </c>
      <c r="C133" s="40">
        <v>1.7217</v>
      </c>
      <c r="D133" s="40">
        <v>2.2839999999999998</v>
      </c>
    </row>
    <row r="134" spans="1:4" x14ac:dyDescent="0.3">
      <c r="A134" s="39">
        <v>42583</v>
      </c>
      <c r="B134" s="40">
        <v>1.6003000000000001</v>
      </c>
      <c r="C134" s="40">
        <v>1.6973</v>
      </c>
      <c r="D134" s="40">
        <v>2.3450000000000002</v>
      </c>
    </row>
    <row r="135" spans="1:4" x14ac:dyDescent="0.3">
      <c r="A135" s="39">
        <v>42614</v>
      </c>
      <c r="B135" s="40">
        <v>1.5911999999999999</v>
      </c>
      <c r="C135" s="40">
        <v>1.7164999999999999</v>
      </c>
      <c r="D135" s="40">
        <v>2.2412999999999998</v>
      </c>
    </row>
    <row r="136" spans="1:4" x14ac:dyDescent="0.3">
      <c r="A136" s="39">
        <v>42644</v>
      </c>
      <c r="B136" s="40">
        <v>1.5456000000000001</v>
      </c>
      <c r="C136" s="40">
        <v>1.7096</v>
      </c>
      <c r="D136" s="40">
        <v>2.1713</v>
      </c>
    </row>
    <row r="137" spans="1:4" x14ac:dyDescent="0.3">
      <c r="A137" s="39">
        <v>42675</v>
      </c>
      <c r="B137" s="40">
        <v>1.5719000000000001</v>
      </c>
      <c r="C137" s="40">
        <v>1.6249</v>
      </c>
      <c r="D137" s="40">
        <v>2.2061000000000002</v>
      </c>
    </row>
    <row r="138" spans="1:4" x14ac:dyDescent="0.3">
      <c r="A138" s="39">
        <v>42705</v>
      </c>
      <c r="B138" s="40">
        <v>1.5709</v>
      </c>
      <c r="C138" s="40">
        <v>1.5595000000000001</v>
      </c>
      <c r="D138" s="40">
        <v>2.3896999999999999</v>
      </c>
    </row>
    <row r="139" spans="1:4" x14ac:dyDescent="0.3">
      <c r="A139" s="39">
        <v>42736</v>
      </c>
      <c r="B139" s="40">
        <v>1.4726999999999999</v>
      </c>
      <c r="C139" s="40">
        <v>1.5576000000000001</v>
      </c>
      <c r="D139" s="40">
        <v>2.3936000000000002</v>
      </c>
    </row>
    <row r="140" spans="1:4" x14ac:dyDescent="0.3">
      <c r="A140" s="39">
        <v>42767</v>
      </c>
      <c r="B140" s="40">
        <v>1.5842000000000001</v>
      </c>
      <c r="C140" s="40">
        <v>1.5599000000000001</v>
      </c>
      <c r="D140" s="40">
        <v>2.4740000000000002</v>
      </c>
    </row>
    <row r="141" spans="1:4" x14ac:dyDescent="0.3">
      <c r="A141" s="39">
        <v>42795</v>
      </c>
      <c r="B141" s="40">
        <v>1.6508</v>
      </c>
      <c r="C141" s="40">
        <v>1.6138999999999999</v>
      </c>
      <c r="D141" s="40">
        <v>2.5779999999999998</v>
      </c>
    </row>
    <row r="142" spans="1:4" x14ac:dyDescent="0.3">
      <c r="A142" s="39">
        <v>42826</v>
      </c>
      <c r="B142" s="40">
        <v>1.5568</v>
      </c>
      <c r="C142" s="40">
        <v>1.6507000000000001</v>
      </c>
      <c r="D142" s="40">
        <v>2.4308999999999998</v>
      </c>
    </row>
    <row r="143" spans="1:4" x14ac:dyDescent="0.3">
      <c r="A143" s="39">
        <v>42856</v>
      </c>
      <c r="B143" s="40">
        <v>1.5008999999999999</v>
      </c>
      <c r="C143" s="40">
        <v>1.6456</v>
      </c>
      <c r="D143" s="40">
        <v>2.0482</v>
      </c>
    </row>
    <row r="144" spans="1:4" x14ac:dyDescent="0.3">
      <c r="A144" s="39">
        <v>42887</v>
      </c>
      <c r="B144" s="40">
        <v>1.5164</v>
      </c>
      <c r="C144" s="40">
        <v>1.6516999999999999</v>
      </c>
      <c r="D144" s="40">
        <v>1.9419</v>
      </c>
    </row>
    <row r="145" spans="1:4" x14ac:dyDescent="0.3">
      <c r="A145" s="39">
        <v>42917</v>
      </c>
      <c r="B145" s="40">
        <v>1.536</v>
      </c>
      <c r="C145" s="40">
        <v>1.6487000000000001</v>
      </c>
      <c r="D145" s="40">
        <v>1.8882000000000001</v>
      </c>
    </row>
    <row r="146" spans="1:4" x14ac:dyDescent="0.3">
      <c r="A146" s="39">
        <v>42948</v>
      </c>
      <c r="B146" s="40">
        <v>1.514</v>
      </c>
      <c r="C146" s="40">
        <v>1.6446000000000001</v>
      </c>
      <c r="D146" s="40">
        <v>1.9625999999999999</v>
      </c>
    </row>
    <row r="147" spans="1:4" x14ac:dyDescent="0.3">
      <c r="A147" s="39">
        <v>42979</v>
      </c>
      <c r="B147" s="40">
        <v>1.5324</v>
      </c>
      <c r="C147" s="40">
        <v>1.6540999999999999</v>
      </c>
      <c r="D147" s="40">
        <v>1.911</v>
      </c>
    </row>
    <row r="148" spans="1:4" x14ac:dyDescent="0.3">
      <c r="A148" s="39">
        <v>43009</v>
      </c>
      <c r="B148" s="40">
        <v>1.51</v>
      </c>
      <c r="C148" s="40">
        <v>1.6568000000000001</v>
      </c>
      <c r="D148" s="40">
        <v>1.9293</v>
      </c>
    </row>
    <row r="149" spans="1:4" x14ac:dyDescent="0.3">
      <c r="A149" s="39">
        <v>43040</v>
      </c>
      <c r="B149" s="40">
        <v>1.5704</v>
      </c>
      <c r="C149" s="40">
        <v>1.6492</v>
      </c>
      <c r="D149" s="40">
        <v>1.8902000000000001</v>
      </c>
    </row>
    <row r="150" spans="1:4" x14ac:dyDescent="0.3">
      <c r="A150" s="39">
        <v>43070</v>
      </c>
      <c r="B150" s="40">
        <v>1.5586</v>
      </c>
      <c r="C150" s="40">
        <v>1.6508</v>
      </c>
      <c r="D150" s="40">
        <v>2.1375000000000002</v>
      </c>
    </row>
    <row r="151" spans="1:4" x14ac:dyDescent="0.3">
      <c r="A151" s="39">
        <v>43101</v>
      </c>
      <c r="B151" s="40">
        <v>1.5676000000000001</v>
      </c>
      <c r="C151" s="40">
        <v>1.6517999999999999</v>
      </c>
      <c r="D151" s="40">
        <v>2.2490000000000001</v>
      </c>
    </row>
    <row r="152" spans="1:4" x14ac:dyDescent="0.3">
      <c r="A152" s="39">
        <v>43132</v>
      </c>
      <c r="B152" s="40">
        <v>1.5841000000000001</v>
      </c>
      <c r="C152" s="40">
        <v>1.6563000000000001</v>
      </c>
      <c r="D152" s="40">
        <v>2.2673000000000001</v>
      </c>
    </row>
    <row r="153" spans="1:4" x14ac:dyDescent="0.3">
      <c r="A153" s="39">
        <v>43160</v>
      </c>
      <c r="B153" s="40">
        <v>1.5198</v>
      </c>
      <c r="C153" s="40">
        <v>1.6716</v>
      </c>
      <c r="D153" s="40">
        <v>2.2004000000000001</v>
      </c>
    </row>
    <row r="154" spans="1:4" x14ac:dyDescent="0.3">
      <c r="A154" s="39">
        <v>43191</v>
      </c>
      <c r="B154" s="40">
        <v>1.5565</v>
      </c>
      <c r="C154" s="40">
        <v>1.6531</v>
      </c>
      <c r="D154" s="40">
        <v>2.1554000000000002</v>
      </c>
    </row>
    <row r="155" spans="1:4" x14ac:dyDescent="0.3">
      <c r="A155" s="39">
        <v>43221</v>
      </c>
      <c r="B155" s="40">
        <v>1.5263</v>
      </c>
      <c r="C155" s="40">
        <v>1.6107</v>
      </c>
      <c r="D155" s="40">
        <v>2.1173000000000002</v>
      </c>
    </row>
    <row r="156" spans="1:4" x14ac:dyDescent="0.3">
      <c r="A156" s="39">
        <v>43252</v>
      </c>
      <c r="B156" s="40">
        <v>1.4524999999999999</v>
      </c>
      <c r="C156" s="40">
        <v>1.6067</v>
      </c>
      <c r="D156" s="40">
        <v>2.0285000000000002</v>
      </c>
    </row>
    <row r="157" spans="1:4" x14ac:dyDescent="0.3">
      <c r="A157" s="39">
        <v>43282</v>
      </c>
      <c r="B157" s="40">
        <v>1.4121999999999999</v>
      </c>
      <c r="C157" s="40">
        <v>1.589</v>
      </c>
      <c r="D157" s="40">
        <v>2.0289999999999999</v>
      </c>
    </row>
    <row r="158" spans="1:4" x14ac:dyDescent="0.3">
      <c r="A158" s="39">
        <v>43313</v>
      </c>
      <c r="B158" s="40">
        <v>1.42</v>
      </c>
      <c r="C158" s="40">
        <v>1.569</v>
      </c>
      <c r="D158" s="40">
        <v>2.0299999999999998</v>
      </c>
    </row>
    <row r="159" spans="1:4" x14ac:dyDescent="0.3">
      <c r="A159" s="39">
        <v>43344</v>
      </c>
      <c r="B159" s="40">
        <v>1.4636</v>
      </c>
      <c r="C159" s="40">
        <v>1.5985</v>
      </c>
      <c r="D159" s="40">
        <v>2.0366</v>
      </c>
    </row>
    <row r="160" spans="1:4" x14ac:dyDescent="0.3">
      <c r="A160" s="39">
        <v>43374</v>
      </c>
      <c r="B160" s="40">
        <v>1.4168000000000001</v>
      </c>
      <c r="C160" s="40">
        <v>1.5767</v>
      </c>
      <c r="D160" s="40">
        <v>2.1215999999999999</v>
      </c>
    </row>
    <row r="161" spans="1:4" x14ac:dyDescent="0.3">
      <c r="A161" s="39">
        <v>43405</v>
      </c>
      <c r="B161" s="40">
        <v>1.3747</v>
      </c>
      <c r="C161" s="40">
        <v>1.5682</v>
      </c>
      <c r="D161" s="40">
        <v>2.0436999999999999</v>
      </c>
    </row>
    <row r="162" spans="1:4" x14ac:dyDescent="0.3">
      <c r="A162" s="39">
        <v>43435</v>
      </c>
      <c r="B162" s="40">
        <v>1.4196</v>
      </c>
      <c r="C162" s="40">
        <v>1.5653999999999999</v>
      </c>
      <c r="D162" s="40">
        <v>1.8585</v>
      </c>
    </row>
    <row r="163" spans="1:4" x14ac:dyDescent="0.3">
      <c r="A163" s="39">
        <v>43466</v>
      </c>
      <c r="B163" s="40">
        <v>1.5517000000000001</v>
      </c>
      <c r="C163" s="40">
        <v>1.58</v>
      </c>
      <c r="D163" s="40">
        <v>2.0143</v>
      </c>
    </row>
    <row r="164" spans="1:4" x14ac:dyDescent="0.3">
      <c r="A164" s="39">
        <v>43497</v>
      </c>
      <c r="B164" s="40">
        <v>1.5065</v>
      </c>
      <c r="C164" s="40">
        <v>1.5612999999999999</v>
      </c>
      <c r="D164" s="40">
        <v>2.0670000000000002</v>
      </c>
    </row>
    <row r="165" spans="1:4" x14ac:dyDescent="0.3">
      <c r="A165" s="39">
        <v>43525</v>
      </c>
      <c r="B165" s="40">
        <v>1.4712000000000001</v>
      </c>
      <c r="C165" s="40">
        <v>1.5657000000000001</v>
      </c>
      <c r="D165" s="40">
        <v>1.7959000000000001</v>
      </c>
    </row>
    <row r="166" spans="1:4" x14ac:dyDescent="0.3">
      <c r="A166" s="39">
        <v>43556</v>
      </c>
      <c r="B166" s="40">
        <v>1.4802</v>
      </c>
      <c r="C166" s="40">
        <v>1.5188999999999999</v>
      </c>
      <c r="D166" s="40">
        <v>1.8129</v>
      </c>
    </row>
    <row r="167" spans="1:4" x14ac:dyDescent="0.3">
      <c r="A167" s="39">
        <v>43586</v>
      </c>
      <c r="B167" s="40">
        <v>1.4675</v>
      </c>
      <c r="C167" s="40">
        <v>1.4773000000000001</v>
      </c>
      <c r="D167" s="40">
        <v>1.8190999999999999</v>
      </c>
    </row>
    <row r="168" spans="1:4" x14ac:dyDescent="0.3">
      <c r="A168" s="39">
        <v>43617</v>
      </c>
      <c r="B168" s="40">
        <v>1.4521999999999999</v>
      </c>
      <c r="C168" s="40">
        <v>1.4927999999999999</v>
      </c>
      <c r="D168" s="40">
        <v>1.8130999999999999</v>
      </c>
    </row>
    <row r="169" spans="1:4" x14ac:dyDescent="0.3">
      <c r="A169" s="39">
        <v>43647</v>
      </c>
      <c r="B169" s="78">
        <v>1.4289000000000001</v>
      </c>
      <c r="C169" s="78">
        <v>1.4795</v>
      </c>
      <c r="D169" s="78">
        <v>1.6605000000000001</v>
      </c>
    </row>
    <row r="170" spans="1:4" x14ac:dyDescent="0.3">
      <c r="A170" s="39">
        <v>43678</v>
      </c>
      <c r="B170" s="78">
        <v>1.452</v>
      </c>
      <c r="C170" s="78">
        <v>1.4758</v>
      </c>
      <c r="D170" s="78">
        <v>1.6803999999999999</v>
      </c>
    </row>
    <row r="171" spans="1:4" x14ac:dyDescent="0.3">
      <c r="A171" s="39">
        <v>43709</v>
      </c>
      <c r="B171" s="78">
        <v>1.4053</v>
      </c>
      <c r="C171" s="78">
        <v>1.4554</v>
      </c>
      <c r="D171" s="78">
        <v>1.5441</v>
      </c>
    </row>
    <row r="172" spans="1:4" x14ac:dyDescent="0.3">
      <c r="A172" s="39">
        <v>43739</v>
      </c>
      <c r="B172" s="78">
        <v>1.3027</v>
      </c>
      <c r="C172" s="78">
        <v>1.3456999999999999</v>
      </c>
      <c r="D172" s="78">
        <v>1.2937000000000001</v>
      </c>
    </row>
    <row r="173" spans="1:4" x14ac:dyDescent="0.3">
      <c r="A173" s="39">
        <v>43770</v>
      </c>
      <c r="B173" s="78">
        <v>1.3519000000000001</v>
      </c>
      <c r="C173" s="78">
        <v>1.3844000000000001</v>
      </c>
      <c r="D173" s="78">
        <v>1.3774999999999999</v>
      </c>
    </row>
    <row r="174" spans="1:4" x14ac:dyDescent="0.3">
      <c r="A174" s="39">
        <v>43800</v>
      </c>
      <c r="B174" s="78">
        <v>1.3948</v>
      </c>
      <c r="C174" s="78">
        <v>1.411</v>
      </c>
      <c r="D174" s="78">
        <v>1.3872</v>
      </c>
    </row>
    <row r="175" spans="1:4" x14ac:dyDescent="0.3">
      <c r="A175" s="39">
        <v>43831</v>
      </c>
      <c r="B175" s="78">
        <v>1.3783000000000001</v>
      </c>
      <c r="C175" s="78">
        <v>1.4453</v>
      </c>
      <c r="D175" s="78">
        <v>1.5502</v>
      </c>
    </row>
    <row r="176" spans="1:4" x14ac:dyDescent="0.3">
      <c r="A176" s="39">
        <v>43862</v>
      </c>
      <c r="B176" s="78">
        <v>1.389</v>
      </c>
      <c r="C176" s="78">
        <v>1.4442999999999999</v>
      </c>
      <c r="D176" s="78">
        <v>1.5846</v>
      </c>
    </row>
    <row r="177" spans="1:4" x14ac:dyDescent="0.3">
      <c r="A177" s="39">
        <v>43891</v>
      </c>
      <c r="B177" s="78">
        <v>1.3919999999999999</v>
      </c>
      <c r="C177" s="78">
        <v>1.4478</v>
      </c>
      <c r="D177" s="78">
        <v>1.3516999999999999</v>
      </c>
    </row>
    <row r="178" spans="1:4" x14ac:dyDescent="0.3">
      <c r="A178" s="39">
        <v>43922</v>
      </c>
      <c r="B178" s="78">
        <v>1.4234</v>
      </c>
      <c r="C178" s="78">
        <v>1.4737</v>
      </c>
      <c r="D178" s="78">
        <v>1.5199</v>
      </c>
    </row>
    <row r="179" spans="1:4" x14ac:dyDescent="0.3">
      <c r="A179" s="39">
        <v>43952</v>
      </c>
      <c r="B179" s="78">
        <v>1.4096</v>
      </c>
      <c r="C179" s="78">
        <v>1.4572000000000001</v>
      </c>
      <c r="D179" s="78">
        <v>1.6086</v>
      </c>
    </row>
    <row r="180" spans="1:4" x14ac:dyDescent="0.3">
      <c r="A180" s="39">
        <v>43983</v>
      </c>
      <c r="B180" s="78">
        <v>1.4248000000000001</v>
      </c>
      <c r="C180" s="78">
        <v>1.4581</v>
      </c>
      <c r="D180" s="78">
        <v>1.5687</v>
      </c>
    </row>
    <row r="181" spans="1:4" x14ac:dyDescent="0.3">
      <c r="A181" s="39">
        <v>44013</v>
      </c>
      <c r="B181" s="78">
        <v>1.3933</v>
      </c>
      <c r="C181" s="78">
        <v>1.4449000000000001</v>
      </c>
      <c r="D181" s="78">
        <v>1.5147999999999999</v>
      </c>
    </row>
    <row r="182" spans="1:4" x14ac:dyDescent="0.3">
      <c r="A182" s="39">
        <v>44044</v>
      </c>
      <c r="B182" s="78">
        <v>1.4036</v>
      </c>
      <c r="C182" s="78">
        <v>1.4376</v>
      </c>
      <c r="D182" s="78">
        <v>1.4016999999999999</v>
      </c>
    </row>
    <row r="183" spans="1:4" x14ac:dyDescent="0.3">
      <c r="A183" s="39">
        <v>44075</v>
      </c>
      <c r="B183" s="78">
        <v>1.3615999999999999</v>
      </c>
      <c r="C183" s="78">
        <v>1.4198999999999999</v>
      </c>
      <c r="D183" s="78">
        <v>1.4147000000000001</v>
      </c>
    </row>
    <row r="184" spans="1:4" x14ac:dyDescent="0.3">
      <c r="A184" s="39">
        <v>44105</v>
      </c>
      <c r="B184" s="78">
        <v>1.3318000000000001</v>
      </c>
      <c r="C184" s="78">
        <v>1.35</v>
      </c>
      <c r="D184" s="78">
        <v>1.3836999999999999</v>
      </c>
    </row>
    <row r="185" spans="1:4" x14ac:dyDescent="0.3">
      <c r="A185" s="39">
        <v>44136</v>
      </c>
      <c r="B185" s="78">
        <v>1.3021</v>
      </c>
      <c r="C185" s="78">
        <v>1.2885</v>
      </c>
      <c r="D185" s="78">
        <v>1.4303999999999999</v>
      </c>
    </row>
    <row r="186" spans="1:4" x14ac:dyDescent="0.3">
      <c r="A186" s="39">
        <v>44166</v>
      </c>
      <c r="B186" s="78">
        <v>1.2869999999999999</v>
      </c>
      <c r="C186" s="78">
        <v>1.2932999999999999</v>
      </c>
      <c r="D186" s="78">
        <v>1.4661999999999999</v>
      </c>
    </row>
    <row r="187" spans="1:4" x14ac:dyDescent="0.3">
      <c r="A187" s="39">
        <v>44197</v>
      </c>
      <c r="B187" s="78">
        <v>1.2569999999999999</v>
      </c>
      <c r="C187" s="78">
        <v>1.2771999999999999</v>
      </c>
      <c r="D187" s="78">
        <v>1.3912</v>
      </c>
    </row>
    <row r="188" spans="1:4" x14ac:dyDescent="0.3">
      <c r="A188" s="39">
        <v>44228</v>
      </c>
      <c r="B188" s="78">
        <v>1.2443</v>
      </c>
      <c r="C188" s="78">
        <v>1.2654000000000001</v>
      </c>
      <c r="D188" s="78">
        <v>1.4831000000000001</v>
      </c>
    </row>
    <row r="189" spans="1:4" x14ac:dyDescent="0.3">
      <c r="A189" s="39">
        <v>44256</v>
      </c>
      <c r="B189" s="78">
        <v>1.2435</v>
      </c>
      <c r="C189" s="78">
        <v>1.2856000000000001</v>
      </c>
      <c r="D189" s="78">
        <v>1.4787999999999999</v>
      </c>
    </row>
    <row r="190" spans="1:4" x14ac:dyDescent="0.3">
      <c r="A190" s="39">
        <v>44287</v>
      </c>
      <c r="B190" s="78">
        <v>1.2450000000000001</v>
      </c>
      <c r="C190" s="78">
        <v>1.3012999999999999</v>
      </c>
      <c r="D190" s="78">
        <v>1.52</v>
      </c>
    </row>
    <row r="191" spans="1:4" x14ac:dyDescent="0.3">
      <c r="A191" s="39">
        <v>44317</v>
      </c>
      <c r="B191" s="78">
        <v>1.2402</v>
      </c>
      <c r="C191" s="78">
        <v>1.2916000000000001</v>
      </c>
      <c r="D191" s="78">
        <v>1.5329999999999999</v>
      </c>
    </row>
    <row r="192" spans="1:4" x14ac:dyDescent="0.3">
      <c r="A192" s="39">
        <v>44348</v>
      </c>
      <c r="B192" s="78">
        <v>1.2495000000000001</v>
      </c>
      <c r="C192" s="78">
        <v>1.306</v>
      </c>
      <c r="D192" s="78">
        <v>1.5925</v>
      </c>
    </row>
    <row r="193" spans="1:4" x14ac:dyDescent="0.3">
      <c r="A193" s="39"/>
      <c r="B193" s="78"/>
      <c r="C193" s="78"/>
      <c r="D193" s="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5"/>
  <sheetViews>
    <sheetView workbookViewId="0">
      <selection activeCell="A3" sqref="A3"/>
    </sheetView>
  </sheetViews>
  <sheetFormatPr defaultRowHeight="14.4" x14ac:dyDescent="0.3"/>
  <sheetData>
    <row r="1" spans="1:2" x14ac:dyDescent="0.3">
      <c r="A1" s="1" t="s">
        <v>153</v>
      </c>
      <c r="B1" s="1" t="s">
        <v>257</v>
      </c>
    </row>
    <row r="2" spans="1:2" x14ac:dyDescent="0.3">
      <c r="A2" t="s">
        <v>154</v>
      </c>
      <c r="B2" t="s">
        <v>258</v>
      </c>
    </row>
    <row r="4" spans="1:2" x14ac:dyDescent="0.3">
      <c r="A4" s="1" t="s">
        <v>129</v>
      </c>
      <c r="B4" s="1"/>
    </row>
    <row r="5" spans="1:2" x14ac:dyDescent="0.3">
      <c r="A5" t="s">
        <v>130</v>
      </c>
      <c r="B5" t="s">
        <v>256</v>
      </c>
    </row>
    <row r="6" spans="1:2" x14ac:dyDescent="0.3">
      <c r="A6" s="47" t="s">
        <v>155</v>
      </c>
      <c r="B6" s="90">
        <v>3.2300000000000002E-2</v>
      </c>
    </row>
    <row r="7" spans="1:2" x14ac:dyDescent="0.3">
      <c r="A7" s="47" t="s">
        <v>159</v>
      </c>
      <c r="B7" s="90">
        <v>1.83E-2</v>
      </c>
    </row>
    <row r="8" spans="1:2" x14ac:dyDescent="0.3">
      <c r="A8" s="47" t="s">
        <v>156</v>
      </c>
      <c r="B8" s="90">
        <v>1.7600000000000001E-2</v>
      </c>
    </row>
    <row r="9" spans="1:2" x14ac:dyDescent="0.3">
      <c r="A9" s="47" t="s">
        <v>157</v>
      </c>
      <c r="B9" s="90">
        <v>1.6199999999999999E-2</v>
      </c>
    </row>
    <row r="10" spans="1:2" x14ac:dyDescent="0.3">
      <c r="A10" s="47" t="s">
        <v>158</v>
      </c>
      <c r="B10" s="90">
        <v>1.4E-2</v>
      </c>
    </row>
    <row r="11" spans="1:2" x14ac:dyDescent="0.3">
      <c r="A11" s="47" t="s">
        <v>160</v>
      </c>
      <c r="B11" s="90">
        <v>1.3599999999999999E-2</v>
      </c>
    </row>
    <row r="12" spans="1:2" x14ac:dyDescent="0.3">
      <c r="A12" s="47" t="s">
        <v>161</v>
      </c>
      <c r="B12" s="90">
        <v>1.29E-2</v>
      </c>
    </row>
    <row r="13" spans="1:2" x14ac:dyDescent="0.3">
      <c r="A13" s="47" t="s">
        <v>162</v>
      </c>
      <c r="B13" s="90">
        <v>8.3999999999999995E-3</v>
      </c>
    </row>
    <row r="14" spans="1:2" x14ac:dyDescent="0.3">
      <c r="A14" s="47" t="s">
        <v>163</v>
      </c>
      <c r="B14" s="90">
        <v>7.1999999999999998E-3</v>
      </c>
    </row>
    <row r="15" spans="1:2" x14ac:dyDescent="0.3">
      <c r="A15" s="47" t="s">
        <v>164</v>
      </c>
      <c r="B15" s="90">
        <v>6.8999999999999999E-3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8"/>
  <sheetViews>
    <sheetView workbookViewId="0">
      <selection activeCell="A3" sqref="A3"/>
    </sheetView>
  </sheetViews>
  <sheetFormatPr defaultRowHeight="14.4" x14ac:dyDescent="0.3"/>
  <cols>
    <col min="1" max="1" width="15.5546875" bestFit="1" customWidth="1"/>
    <col min="3" max="3" width="14" bestFit="1" customWidth="1"/>
    <col min="4" max="4" width="13.5546875" bestFit="1" customWidth="1"/>
  </cols>
  <sheetData>
    <row r="1" spans="1:11" x14ac:dyDescent="0.3">
      <c r="A1" s="1" t="s">
        <v>165</v>
      </c>
      <c r="B1" s="1" t="s">
        <v>167</v>
      </c>
    </row>
    <row r="2" spans="1:11" x14ac:dyDescent="0.3">
      <c r="A2" t="s">
        <v>166</v>
      </c>
      <c r="B2" s="46" t="s">
        <v>172</v>
      </c>
    </row>
    <row r="4" spans="1:11" x14ac:dyDescent="0.3">
      <c r="A4" s="1" t="s">
        <v>170</v>
      </c>
      <c r="B4" s="45" t="s">
        <v>168</v>
      </c>
      <c r="C4" s="45" t="s">
        <v>169</v>
      </c>
      <c r="D4" s="45" t="s">
        <v>231</v>
      </c>
      <c r="F4" s="1" t="s">
        <v>129</v>
      </c>
      <c r="G4" s="45" t="s">
        <v>168</v>
      </c>
      <c r="H4" s="45" t="s">
        <v>169</v>
      </c>
      <c r="I4" s="45" t="s">
        <v>236</v>
      </c>
    </row>
    <row r="5" spans="1:11" x14ac:dyDescent="0.3">
      <c r="A5" t="s">
        <v>171</v>
      </c>
      <c r="B5" t="s">
        <v>151</v>
      </c>
      <c r="C5" t="s">
        <v>152</v>
      </c>
      <c r="D5" t="s">
        <v>232</v>
      </c>
      <c r="F5" t="s">
        <v>130</v>
      </c>
      <c r="G5" t="s">
        <v>151</v>
      </c>
      <c r="H5" t="s">
        <v>152</v>
      </c>
      <c r="I5" t="s">
        <v>237</v>
      </c>
    </row>
    <row r="6" spans="1:11" x14ac:dyDescent="0.3">
      <c r="A6" s="43">
        <v>2000</v>
      </c>
      <c r="B6" s="29">
        <v>88661</v>
      </c>
      <c r="C6" s="29">
        <v>21228</v>
      </c>
      <c r="D6" s="29">
        <v>12537</v>
      </c>
      <c r="E6" s="29"/>
      <c r="F6" s="43">
        <v>2000</v>
      </c>
      <c r="G6" s="44">
        <f t="shared" ref="G6:G25" si="0">B6/($B6+$C6+$D6)</f>
        <v>0.72420074167252058</v>
      </c>
      <c r="H6" s="44">
        <f t="shared" ref="H6:H25" si="1">C6/($B6+$C6+$D6)</f>
        <v>0.17339454037541044</v>
      </c>
      <c r="I6" s="44">
        <f t="shared" ref="I6:I24" si="2">D6/($B6+$C6+$D6)</f>
        <v>0.102404717952069</v>
      </c>
      <c r="J6" s="43">
        <v>2000</v>
      </c>
      <c r="K6" s="43"/>
    </row>
    <row r="7" spans="1:11" x14ac:dyDescent="0.3">
      <c r="A7" s="43">
        <v>2001</v>
      </c>
      <c r="B7" s="29">
        <v>83567</v>
      </c>
      <c r="C7" s="29">
        <v>53106</v>
      </c>
      <c r="D7" s="29">
        <v>23223</v>
      </c>
      <c r="E7" s="29"/>
      <c r="F7" s="43">
        <v>2001</v>
      </c>
      <c r="G7" s="44">
        <f t="shared" si="0"/>
        <v>0.52263346175013758</v>
      </c>
      <c r="H7" s="44">
        <f t="shared" si="1"/>
        <v>0.332128383449242</v>
      </c>
      <c r="I7" s="44">
        <f t="shared" si="2"/>
        <v>0.14523815480062041</v>
      </c>
      <c r="J7" s="43">
        <v>2001</v>
      </c>
    </row>
    <row r="8" spans="1:11" x14ac:dyDescent="0.3">
      <c r="A8" s="43">
        <v>2002</v>
      </c>
      <c r="B8" s="29">
        <v>97076</v>
      </c>
      <c r="C8" s="29">
        <v>54478</v>
      </c>
      <c r="D8" s="29">
        <v>20249</v>
      </c>
      <c r="E8" s="29"/>
      <c r="F8" s="43">
        <v>2002</v>
      </c>
      <c r="G8" s="44">
        <f t="shared" si="0"/>
        <v>0.56504251963004137</v>
      </c>
      <c r="H8" s="44">
        <f t="shared" si="1"/>
        <v>0.31709574338049978</v>
      </c>
      <c r="I8" s="44">
        <f t="shared" si="2"/>
        <v>0.11786173698945886</v>
      </c>
      <c r="J8" s="43">
        <v>2002</v>
      </c>
    </row>
    <row r="9" spans="1:11" x14ac:dyDescent="0.3">
      <c r="A9" s="43">
        <v>2003</v>
      </c>
      <c r="B9" s="29">
        <v>84905.139200000005</v>
      </c>
      <c r="C9" s="29">
        <v>96529.180200000003</v>
      </c>
      <c r="D9" s="29">
        <v>34244.940300000002</v>
      </c>
      <c r="E9" s="29"/>
      <c r="F9" s="43">
        <v>2003</v>
      </c>
      <c r="G9" s="44">
        <f t="shared" si="0"/>
        <v>0.39366390314070615</v>
      </c>
      <c r="H9" s="44">
        <f t="shared" si="1"/>
        <v>0.44755893698016064</v>
      </c>
      <c r="I9" s="44">
        <f t="shared" si="2"/>
        <v>0.15877715987913327</v>
      </c>
      <c r="J9" s="43">
        <v>2003</v>
      </c>
    </row>
    <row r="10" spans="1:11" x14ac:dyDescent="0.3">
      <c r="A10" s="43">
        <v>2004</v>
      </c>
      <c r="B10" s="29">
        <v>140441</v>
      </c>
      <c r="C10" s="29">
        <v>84588</v>
      </c>
      <c r="D10" s="29">
        <v>24538</v>
      </c>
      <c r="E10" s="29"/>
      <c r="F10" s="43">
        <v>2004</v>
      </c>
      <c r="G10" s="44">
        <f t="shared" si="0"/>
        <v>0.56273866336494804</v>
      </c>
      <c r="H10" s="44">
        <f t="shared" si="1"/>
        <v>0.33893904242147399</v>
      </c>
      <c r="I10" s="44">
        <f t="shared" si="2"/>
        <v>9.8322294213577924E-2</v>
      </c>
      <c r="J10" s="43">
        <v>2004</v>
      </c>
    </row>
    <row r="11" spans="1:11" x14ac:dyDescent="0.3">
      <c r="A11" s="43">
        <v>2005</v>
      </c>
      <c r="B11" s="29">
        <v>175405</v>
      </c>
      <c r="C11" s="29">
        <v>129797</v>
      </c>
      <c r="D11" s="29">
        <v>45442</v>
      </c>
      <c r="E11" s="29"/>
      <c r="F11" s="43">
        <v>2005</v>
      </c>
      <c r="G11" s="44">
        <f t="shared" si="0"/>
        <v>0.50023670731568204</v>
      </c>
      <c r="H11" s="44">
        <f t="shared" si="1"/>
        <v>0.37016746329610661</v>
      </c>
      <c r="I11" s="44">
        <f t="shared" si="2"/>
        <v>0.1295958293882114</v>
      </c>
      <c r="J11" s="43">
        <v>2005</v>
      </c>
    </row>
    <row r="12" spans="1:11" x14ac:dyDescent="0.3">
      <c r="A12" s="43">
        <v>2006</v>
      </c>
      <c r="B12" s="29">
        <v>185863</v>
      </c>
      <c r="C12" s="29">
        <v>101953</v>
      </c>
      <c r="D12" s="29">
        <v>39506</v>
      </c>
      <c r="E12" s="29"/>
      <c r="F12" s="43">
        <v>2006</v>
      </c>
      <c r="G12" s="44">
        <f t="shared" si="0"/>
        <v>0.56782923237668104</v>
      </c>
      <c r="H12" s="44">
        <f t="shared" si="1"/>
        <v>0.31147616108908049</v>
      </c>
      <c r="I12" s="44">
        <f t="shared" si="2"/>
        <v>0.12069460653423845</v>
      </c>
      <c r="J12" s="43">
        <v>2006</v>
      </c>
    </row>
    <row r="13" spans="1:11" x14ac:dyDescent="0.3">
      <c r="A13" s="43">
        <v>2007</v>
      </c>
      <c r="B13" s="29">
        <v>164780</v>
      </c>
      <c r="C13" s="29">
        <v>128628</v>
      </c>
      <c r="D13" s="29">
        <v>54618</v>
      </c>
      <c r="E13" s="29"/>
      <c r="F13" s="43">
        <v>2007</v>
      </c>
      <c r="G13" s="44">
        <f t="shared" si="0"/>
        <v>0.4734703729031739</v>
      </c>
      <c r="H13" s="44">
        <f t="shared" si="1"/>
        <v>0.36959307637935096</v>
      </c>
      <c r="I13" s="44">
        <f t="shared" si="2"/>
        <v>0.15693655071747514</v>
      </c>
      <c r="J13" s="43">
        <v>2007</v>
      </c>
    </row>
    <row r="14" spans="1:11" x14ac:dyDescent="0.3">
      <c r="A14" s="43">
        <v>2008</v>
      </c>
      <c r="B14" s="29">
        <v>171677.66332600001</v>
      </c>
      <c r="C14" s="29">
        <v>77652.891793999996</v>
      </c>
      <c r="D14" s="29">
        <v>13059.003275999999</v>
      </c>
      <c r="E14" s="29"/>
      <c r="F14" s="43">
        <v>2008</v>
      </c>
      <c r="G14" s="44">
        <f t="shared" si="0"/>
        <v>0.65428542345767804</v>
      </c>
      <c r="H14" s="44">
        <f t="shared" si="1"/>
        <v>0.29594505310613678</v>
      </c>
      <c r="I14" s="44">
        <f t="shared" si="2"/>
        <v>4.9769523436185167E-2</v>
      </c>
      <c r="J14" s="43">
        <v>2008</v>
      </c>
    </row>
    <row r="15" spans="1:11" x14ac:dyDescent="0.3">
      <c r="A15" s="43">
        <v>2009</v>
      </c>
      <c r="B15" s="29">
        <v>304792.61985799996</v>
      </c>
      <c r="C15" s="29">
        <v>37953.197511999992</v>
      </c>
      <c r="D15" s="29">
        <v>4946.6362590000008</v>
      </c>
      <c r="E15" s="29"/>
      <c r="F15" s="43">
        <v>2009</v>
      </c>
      <c r="G15" s="44">
        <f t="shared" si="0"/>
        <v>0.87661557412811841</v>
      </c>
      <c r="H15" s="44">
        <f t="shared" si="1"/>
        <v>0.10915738065600178</v>
      </c>
      <c r="I15" s="44">
        <f t="shared" si="2"/>
        <v>1.4227045215879881E-2</v>
      </c>
      <c r="J15" s="43">
        <v>2009</v>
      </c>
    </row>
    <row r="16" spans="1:11" x14ac:dyDescent="0.3">
      <c r="A16" s="43">
        <v>2010</v>
      </c>
      <c r="B16" s="29">
        <v>249584.52088</v>
      </c>
      <c r="C16" s="29">
        <v>90064.973884999985</v>
      </c>
      <c r="D16" s="29">
        <v>17750.187856999997</v>
      </c>
      <c r="E16" s="29"/>
      <c r="F16" s="43">
        <v>2010</v>
      </c>
      <c r="G16" s="44">
        <f t="shared" si="0"/>
        <v>0.69833447822048145</v>
      </c>
      <c r="H16" s="44">
        <f t="shared" si="1"/>
        <v>0.25200071030912546</v>
      </c>
      <c r="I16" s="44">
        <f t="shared" si="2"/>
        <v>4.9664811470393214E-2</v>
      </c>
      <c r="J16" s="43">
        <v>2010</v>
      </c>
    </row>
    <row r="17" spans="1:10" x14ac:dyDescent="0.3">
      <c r="A17" s="43">
        <v>2011</v>
      </c>
      <c r="B17" s="29">
        <v>159898.33399999997</v>
      </c>
      <c r="C17" s="29">
        <v>122559.618</v>
      </c>
      <c r="D17" s="29">
        <v>14536.017000000002</v>
      </c>
      <c r="E17" s="29"/>
      <c r="F17" s="43">
        <v>2011</v>
      </c>
      <c r="G17" s="44">
        <f t="shared" si="0"/>
        <v>0.53838916170045181</v>
      </c>
      <c r="H17" s="44">
        <f t="shared" si="1"/>
        <v>0.41266702624523666</v>
      </c>
      <c r="I17" s="44">
        <f t="shared" si="2"/>
        <v>4.8943812054311454E-2</v>
      </c>
      <c r="J17" s="43">
        <v>2011</v>
      </c>
    </row>
    <row r="18" spans="1:10" x14ac:dyDescent="0.3">
      <c r="A18" s="43">
        <v>2012</v>
      </c>
      <c r="B18" s="29">
        <v>164271.44899999999</v>
      </c>
      <c r="C18" s="29">
        <v>104527.34599999998</v>
      </c>
      <c r="D18" s="29">
        <v>22967.276000000002</v>
      </c>
      <c r="E18" s="29"/>
      <c r="F18" s="43">
        <v>2012</v>
      </c>
      <c r="G18" s="44">
        <f t="shared" si="0"/>
        <v>0.56302450945367122</v>
      </c>
      <c r="H18" s="44">
        <f t="shared" si="1"/>
        <v>0.35825737256474888</v>
      </c>
      <c r="I18" s="44">
        <f t="shared" si="2"/>
        <v>7.8718117981579849E-2</v>
      </c>
      <c r="J18" s="43">
        <v>2012</v>
      </c>
    </row>
    <row r="19" spans="1:10" x14ac:dyDescent="0.3">
      <c r="A19" s="43">
        <v>2013</v>
      </c>
      <c r="B19" s="29">
        <v>206796.05900000001</v>
      </c>
      <c r="C19" s="29">
        <v>86640.819999999992</v>
      </c>
      <c r="D19" s="29">
        <v>28175.471000000001</v>
      </c>
      <c r="E19" s="29"/>
      <c r="F19" s="43">
        <v>2013</v>
      </c>
      <c r="G19" s="44">
        <f t="shared" si="0"/>
        <v>0.64299787927920049</v>
      </c>
      <c r="H19" s="44">
        <f t="shared" si="1"/>
        <v>0.26939518958149455</v>
      </c>
      <c r="I19" s="44">
        <f t="shared" si="2"/>
        <v>8.7606931139304817E-2</v>
      </c>
      <c r="J19" s="43">
        <v>2013</v>
      </c>
    </row>
    <row r="20" spans="1:10" x14ac:dyDescent="0.3">
      <c r="A20" s="43">
        <v>2014</v>
      </c>
      <c r="B20" s="29">
        <v>280188.28296900005</v>
      </c>
      <c r="C20" s="29">
        <v>69998.744200000001</v>
      </c>
      <c r="D20" s="29">
        <v>19936.790886000003</v>
      </c>
      <c r="E20" s="29"/>
      <c r="F20" s="43">
        <v>2014</v>
      </c>
      <c r="G20" s="44">
        <f t="shared" si="0"/>
        <v>0.75701230048200885</v>
      </c>
      <c r="H20" s="44">
        <f t="shared" si="1"/>
        <v>0.18912250653806412</v>
      </c>
      <c r="I20" s="44">
        <f t="shared" si="2"/>
        <v>5.3865192979927097E-2</v>
      </c>
      <c r="J20" s="43">
        <v>2014</v>
      </c>
    </row>
    <row r="21" spans="1:10" x14ac:dyDescent="0.3">
      <c r="A21" s="43">
        <v>2015</v>
      </c>
      <c r="B21" s="29">
        <v>332448.71129999968</v>
      </c>
      <c r="C21" s="29">
        <v>84094.607412999991</v>
      </c>
      <c r="D21" s="29">
        <v>38566.275460999692</v>
      </c>
      <c r="E21" s="29"/>
      <c r="F21" s="43">
        <v>2015</v>
      </c>
      <c r="G21" s="44">
        <f t="shared" si="0"/>
        <v>0.73048056018985286</v>
      </c>
      <c r="H21" s="44">
        <f t="shared" si="1"/>
        <v>0.18477880600523791</v>
      </c>
      <c r="I21" s="44">
        <f t="shared" si="2"/>
        <v>8.4740633804909135E-2</v>
      </c>
      <c r="J21" s="43">
        <v>2015</v>
      </c>
    </row>
    <row r="22" spans="1:10" x14ac:dyDescent="0.3">
      <c r="A22" s="43">
        <v>2016</v>
      </c>
      <c r="B22" s="29">
        <v>337298.81540000002</v>
      </c>
      <c r="C22" s="29">
        <v>76564.771599999993</v>
      </c>
      <c r="D22" s="29">
        <v>29749.367400000003</v>
      </c>
      <c r="E22" s="29"/>
      <c r="F22" s="43">
        <v>2016</v>
      </c>
      <c r="G22" s="44">
        <f t="shared" si="0"/>
        <v>0.76034482774788881</v>
      </c>
      <c r="H22" s="44">
        <f t="shared" si="1"/>
        <v>0.17259363334769195</v>
      </c>
      <c r="I22" s="44">
        <f t="shared" si="2"/>
        <v>6.7061538904419349E-2</v>
      </c>
      <c r="J22" s="43">
        <v>2016</v>
      </c>
    </row>
    <row r="23" spans="1:10" x14ac:dyDescent="0.3">
      <c r="A23" s="43">
        <v>2017</v>
      </c>
      <c r="B23" s="29">
        <v>317358.82929999998</v>
      </c>
      <c r="C23" s="29">
        <v>87315.445499999987</v>
      </c>
      <c r="D23" s="29">
        <v>38157.998300000007</v>
      </c>
      <c r="E23" s="29"/>
      <c r="F23" s="43">
        <v>2017</v>
      </c>
      <c r="G23" s="44">
        <f t="shared" si="0"/>
        <v>0.71665695699720222</v>
      </c>
      <c r="H23" s="44">
        <f t="shared" si="1"/>
        <v>0.19717498205078313</v>
      </c>
      <c r="I23" s="44">
        <f t="shared" si="2"/>
        <v>8.6168060952014666E-2</v>
      </c>
      <c r="J23" s="43">
        <v>2017</v>
      </c>
    </row>
    <row r="24" spans="1:10" x14ac:dyDescent="0.3">
      <c r="A24" s="43">
        <v>2018</v>
      </c>
      <c r="B24" s="29">
        <v>296762.94430000003</v>
      </c>
      <c r="C24" s="29">
        <v>101282.03989999999</v>
      </c>
      <c r="D24" s="29">
        <v>33284.551700000004</v>
      </c>
      <c r="E24" s="29"/>
      <c r="F24" s="43">
        <v>2018</v>
      </c>
      <c r="G24" s="44">
        <f t="shared" si="0"/>
        <v>0.68801906570293836</v>
      </c>
      <c r="H24" s="44">
        <f t="shared" si="1"/>
        <v>0.23481359719238273</v>
      </c>
      <c r="I24" s="44">
        <f t="shared" si="2"/>
        <v>7.7167337104678907E-2</v>
      </c>
      <c r="J24" s="43">
        <v>2018</v>
      </c>
    </row>
    <row r="25" spans="1:10" x14ac:dyDescent="0.3">
      <c r="A25" s="43">
        <v>2019</v>
      </c>
      <c r="B25" s="29">
        <v>266323.2487</v>
      </c>
      <c r="C25" s="29">
        <v>138786.88999999998</v>
      </c>
      <c r="D25" s="29">
        <v>44054.2814</v>
      </c>
      <c r="E25" s="29"/>
      <c r="F25" s="43">
        <v>2019</v>
      </c>
      <c r="G25" s="44">
        <f t="shared" si="0"/>
        <v>0.59293042098193571</v>
      </c>
      <c r="H25" s="44">
        <f t="shared" si="1"/>
        <v>0.30898905565383178</v>
      </c>
      <c r="I25" s="44">
        <f>D25/($B25+$C25+$D25)</f>
        <v>9.8080523364232522E-2</v>
      </c>
      <c r="J25" s="43">
        <v>2019</v>
      </c>
    </row>
    <row r="26" spans="1:10" x14ac:dyDescent="0.3">
      <c r="A26" s="43">
        <v>2020</v>
      </c>
      <c r="B26" s="56">
        <v>236926.23319999999</v>
      </c>
      <c r="C26" s="56">
        <v>180145.09589999999</v>
      </c>
      <c r="D26" s="56">
        <v>72227.183899999989</v>
      </c>
      <c r="F26" s="43">
        <v>2020</v>
      </c>
      <c r="G26" s="44">
        <f t="shared" ref="G26" si="3">B26/($B26+$C26+$D26)</f>
        <v>0.48421613167665606</v>
      </c>
      <c r="H26" s="44">
        <f t="shared" ref="H26" si="4">C26/($B26+$C26+$D26)</f>
        <v>0.36817012746572558</v>
      </c>
      <c r="I26" s="44">
        <f>D26/($B26+$C26+$D26)</f>
        <v>0.14761374085761833</v>
      </c>
      <c r="J26" s="43">
        <v>2020</v>
      </c>
    </row>
    <row r="27" spans="1:10" x14ac:dyDescent="0.3">
      <c r="A27" s="43" t="s">
        <v>259</v>
      </c>
      <c r="B27" s="56">
        <v>114047.07070000001</v>
      </c>
      <c r="C27" s="56">
        <v>114040.6516</v>
      </c>
      <c r="D27" s="56">
        <v>33878.927199999998</v>
      </c>
      <c r="F27" s="43" t="s">
        <v>259</v>
      </c>
      <c r="G27" s="44">
        <f>B27/($B27+$C27+$D27)</f>
        <v>0.435349579489125</v>
      </c>
      <c r="H27" s="44">
        <f>C27/($B27+$C27+$D27)</f>
        <v>0.4353250759883463</v>
      </c>
      <c r="I27" s="44">
        <f>D27/($B27+$C27+$D27)</f>
        <v>0.12932534452252861</v>
      </c>
      <c r="J27" s="43" t="s">
        <v>260</v>
      </c>
    </row>
    <row r="28" spans="1:10" x14ac:dyDescent="0.3">
      <c r="A28" s="43" t="s">
        <v>260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0288-7F19-402B-82EE-5556EEC44B4A}">
  <dimension ref="A1:C15"/>
  <sheetViews>
    <sheetView workbookViewId="0">
      <selection activeCell="A3" sqref="A3"/>
    </sheetView>
  </sheetViews>
  <sheetFormatPr defaultRowHeight="14.4" x14ac:dyDescent="0.3"/>
  <sheetData>
    <row r="1" spans="1:3" x14ac:dyDescent="0.3">
      <c r="A1" s="1" t="s">
        <v>173</v>
      </c>
      <c r="B1" s="1" t="s">
        <v>261</v>
      </c>
      <c r="C1" s="1"/>
    </row>
    <row r="2" spans="1:3" x14ac:dyDescent="0.3">
      <c r="A2" t="s">
        <v>174</v>
      </c>
      <c r="B2" t="s">
        <v>262</v>
      </c>
    </row>
    <row r="4" spans="1:3" x14ac:dyDescent="0.3">
      <c r="A4" s="1" t="s">
        <v>129</v>
      </c>
      <c r="B4" s="1"/>
      <c r="C4" s="1"/>
    </row>
    <row r="5" spans="1:3" x14ac:dyDescent="0.3">
      <c r="A5" t="s">
        <v>130</v>
      </c>
      <c r="B5" s="47" t="s">
        <v>263</v>
      </c>
    </row>
    <row r="6" spans="1:3" x14ac:dyDescent="0.3">
      <c r="A6" s="47" t="s">
        <v>163</v>
      </c>
      <c r="B6" s="90">
        <v>0.95099999999999996</v>
      </c>
    </row>
    <row r="7" spans="1:3" x14ac:dyDescent="0.3">
      <c r="A7" s="47" t="s">
        <v>162</v>
      </c>
      <c r="B7" s="90">
        <v>0.68500000000000005</v>
      </c>
    </row>
    <row r="8" spans="1:3" x14ac:dyDescent="0.3">
      <c r="A8" s="47" t="s">
        <v>161</v>
      </c>
      <c r="B8" s="90">
        <v>0.437</v>
      </c>
    </row>
    <row r="9" spans="1:3" x14ac:dyDescent="0.3">
      <c r="A9" s="47" t="s">
        <v>158</v>
      </c>
      <c r="B9" s="90">
        <v>0.28199999999999997</v>
      </c>
    </row>
    <row r="10" spans="1:3" x14ac:dyDescent="0.3">
      <c r="A10" s="47" t="s">
        <v>155</v>
      </c>
      <c r="B10" s="90">
        <v>0.22800000000000001</v>
      </c>
    </row>
    <row r="11" spans="1:3" x14ac:dyDescent="0.3">
      <c r="A11" s="47" t="s">
        <v>160</v>
      </c>
      <c r="B11" s="90">
        <v>0.16900000000000001</v>
      </c>
    </row>
    <row r="12" spans="1:3" x14ac:dyDescent="0.3">
      <c r="A12" s="47" t="s">
        <v>157</v>
      </c>
      <c r="B12" s="90">
        <v>0.128</v>
      </c>
    </row>
    <row r="13" spans="1:3" x14ac:dyDescent="0.3">
      <c r="A13" s="47" t="s">
        <v>156</v>
      </c>
      <c r="B13" s="90">
        <v>9.5000000000000001E-2</v>
      </c>
    </row>
    <row r="14" spans="1:3" x14ac:dyDescent="0.3">
      <c r="A14" s="47" t="s">
        <v>164</v>
      </c>
      <c r="B14" s="90">
        <v>0.08</v>
      </c>
    </row>
    <row r="15" spans="1:3" x14ac:dyDescent="0.3">
      <c r="A15" s="47" t="s">
        <v>159</v>
      </c>
      <c r="B15" s="90">
        <v>6.0000000000000001E-3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A3" sqref="A3"/>
    </sheetView>
  </sheetViews>
  <sheetFormatPr defaultRowHeight="14.4" x14ac:dyDescent="0.3"/>
  <sheetData>
    <row r="1" spans="1:3" x14ac:dyDescent="0.3">
      <c r="A1" s="1" t="s">
        <v>175</v>
      </c>
      <c r="B1" s="48" t="s">
        <v>176</v>
      </c>
    </row>
    <row r="2" spans="1:3" x14ac:dyDescent="0.3">
      <c r="A2" t="s">
        <v>177</v>
      </c>
      <c r="B2" t="s">
        <v>230</v>
      </c>
    </row>
    <row r="5" spans="1:3" x14ac:dyDescent="0.3">
      <c r="A5" s="19" t="s">
        <v>129</v>
      </c>
      <c r="B5" s="1" t="s">
        <v>190</v>
      </c>
      <c r="C5" s="1" t="s">
        <v>191</v>
      </c>
    </row>
    <row r="6" spans="1:3" x14ac:dyDescent="0.3">
      <c r="A6" s="19" t="s">
        <v>130</v>
      </c>
      <c r="B6" s="43" t="s">
        <v>188</v>
      </c>
      <c r="C6" s="43" t="s">
        <v>189</v>
      </c>
    </row>
    <row r="7" spans="1:3" x14ac:dyDescent="0.3">
      <c r="A7" t="s">
        <v>157</v>
      </c>
      <c r="B7" s="79">
        <v>60.4</v>
      </c>
      <c r="C7" s="79">
        <v>8.5</v>
      </c>
    </row>
    <row r="8" spans="1:3" x14ac:dyDescent="0.3">
      <c r="A8" t="s">
        <v>179</v>
      </c>
      <c r="B8" s="79">
        <v>60.4</v>
      </c>
      <c r="C8" s="79">
        <v>19.899999999999999</v>
      </c>
    </row>
    <row r="9" spans="1:3" x14ac:dyDescent="0.3">
      <c r="A9" t="s">
        <v>161</v>
      </c>
      <c r="B9" s="79">
        <v>51.4</v>
      </c>
      <c r="C9" s="79">
        <v>12.2</v>
      </c>
    </row>
    <row r="10" spans="1:3" x14ac:dyDescent="0.3">
      <c r="A10" t="s">
        <v>164</v>
      </c>
      <c r="B10" s="79">
        <v>46.8</v>
      </c>
      <c r="C10" s="79">
        <v>14</v>
      </c>
    </row>
    <row r="11" spans="1:3" x14ac:dyDescent="0.3">
      <c r="A11" t="s">
        <v>159</v>
      </c>
      <c r="B11" s="79">
        <v>42.6</v>
      </c>
      <c r="C11" s="79">
        <v>28.7</v>
      </c>
    </row>
    <row r="12" spans="1:3" x14ac:dyDescent="0.3">
      <c r="A12" t="s">
        <v>163</v>
      </c>
      <c r="B12" s="79">
        <v>41.5</v>
      </c>
      <c r="C12" s="79">
        <v>29.5</v>
      </c>
    </row>
    <row r="13" spans="1:3" x14ac:dyDescent="0.3">
      <c r="A13" t="s">
        <v>180</v>
      </c>
      <c r="B13" s="79">
        <v>38</v>
      </c>
      <c r="C13" s="79">
        <v>3.5</v>
      </c>
    </row>
    <row r="14" spans="1:3" x14ac:dyDescent="0.3">
      <c r="A14" t="s">
        <v>162</v>
      </c>
      <c r="B14" s="79">
        <v>36.200000000000003</v>
      </c>
      <c r="C14" s="79">
        <v>37.6</v>
      </c>
    </row>
    <row r="15" spans="1:3" x14ac:dyDescent="0.3">
      <c r="A15" t="s">
        <v>181</v>
      </c>
      <c r="B15" s="79">
        <v>31.8</v>
      </c>
      <c r="C15" s="79">
        <v>32.299999999999997</v>
      </c>
    </row>
    <row r="16" spans="1:3" x14ac:dyDescent="0.3">
      <c r="A16" t="s">
        <v>155</v>
      </c>
      <c r="B16" s="79">
        <v>31.3</v>
      </c>
      <c r="C16" s="79">
        <v>37.4</v>
      </c>
    </row>
    <row r="17" spans="1:3" x14ac:dyDescent="0.3">
      <c r="A17" t="s">
        <v>158</v>
      </c>
      <c r="B17" s="79">
        <v>28.4</v>
      </c>
      <c r="C17" s="79">
        <v>47.8</v>
      </c>
    </row>
    <row r="18" spans="1:3" x14ac:dyDescent="0.3">
      <c r="A18" t="s">
        <v>156</v>
      </c>
      <c r="B18" s="79">
        <v>25.8</v>
      </c>
      <c r="C18" s="79">
        <v>25.4</v>
      </c>
    </row>
    <row r="19" spans="1:3" x14ac:dyDescent="0.3">
      <c r="A19" t="s">
        <v>182</v>
      </c>
      <c r="B19" s="79">
        <v>24.9</v>
      </c>
      <c r="C19" s="79">
        <v>30.3</v>
      </c>
    </row>
    <row r="20" spans="1:3" x14ac:dyDescent="0.3">
      <c r="A20" t="s">
        <v>183</v>
      </c>
      <c r="B20" s="79">
        <v>22.8</v>
      </c>
      <c r="C20" s="79">
        <v>58.9</v>
      </c>
    </row>
    <row r="21" spans="1:3" x14ac:dyDescent="0.3">
      <c r="A21" t="s">
        <v>160</v>
      </c>
      <c r="B21" s="79">
        <v>13.7</v>
      </c>
      <c r="C21" s="79">
        <v>58.6</v>
      </c>
    </row>
    <row r="22" spans="1:3" x14ac:dyDescent="0.3">
      <c r="A22" t="s">
        <v>187</v>
      </c>
      <c r="B22" s="79">
        <v>13.1</v>
      </c>
      <c r="C22" s="79">
        <v>67.099999999999994</v>
      </c>
    </row>
    <row r="23" spans="1:3" x14ac:dyDescent="0.3">
      <c r="A23" t="s">
        <v>184</v>
      </c>
      <c r="B23" s="79">
        <v>12.7</v>
      </c>
      <c r="C23" s="79">
        <v>62.7</v>
      </c>
    </row>
    <row r="24" spans="1:3" x14ac:dyDescent="0.3">
      <c r="A24" t="s">
        <v>185</v>
      </c>
      <c r="B24" s="79">
        <v>12.2</v>
      </c>
      <c r="C24" s="79">
        <v>78.2</v>
      </c>
    </row>
    <row r="25" spans="1:3" x14ac:dyDescent="0.3">
      <c r="A25" t="s">
        <v>186</v>
      </c>
      <c r="B25" s="79">
        <v>12.2</v>
      </c>
      <c r="C25" s="79">
        <v>72</v>
      </c>
    </row>
    <row r="26" spans="1:3" x14ac:dyDescent="0.3">
      <c r="B26" s="79"/>
      <c r="C26" s="79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0544-47AD-4ADB-BAD1-4487429F441B}">
  <dimension ref="A1:C10"/>
  <sheetViews>
    <sheetView workbookViewId="0">
      <selection activeCell="A3" sqref="A3"/>
    </sheetView>
  </sheetViews>
  <sheetFormatPr defaultRowHeight="14.4" x14ac:dyDescent="0.3"/>
  <cols>
    <col min="1" max="1" width="16.33203125" bestFit="1" customWidth="1"/>
    <col min="2" max="2" width="12.6640625" customWidth="1"/>
  </cols>
  <sheetData>
    <row r="1" spans="1:3" x14ac:dyDescent="0.3">
      <c r="A1" s="1" t="s">
        <v>192</v>
      </c>
      <c r="B1" s="1" t="s">
        <v>229</v>
      </c>
    </row>
    <row r="2" spans="1:3" x14ac:dyDescent="0.3">
      <c r="A2" t="s">
        <v>193</v>
      </c>
      <c r="B2" t="s">
        <v>250</v>
      </c>
    </row>
    <row r="4" spans="1:3" x14ac:dyDescent="0.3">
      <c r="A4" s="1" t="s">
        <v>201</v>
      </c>
      <c r="B4" t="s">
        <v>202</v>
      </c>
    </row>
    <row r="5" spans="1:3" ht="57.6" x14ac:dyDescent="0.3">
      <c r="A5" s="49" t="s">
        <v>203</v>
      </c>
      <c r="B5" s="50" t="s">
        <v>204</v>
      </c>
      <c r="C5" s="51">
        <v>2020</v>
      </c>
    </row>
    <row r="6" spans="1:3" x14ac:dyDescent="0.3">
      <c r="A6" s="1" t="s">
        <v>137</v>
      </c>
      <c r="B6" t="s">
        <v>137</v>
      </c>
      <c r="C6" s="82">
        <v>516.72958000000006</v>
      </c>
    </row>
    <row r="7" spans="1:3" x14ac:dyDescent="0.3">
      <c r="A7" s="1" t="s">
        <v>196</v>
      </c>
      <c r="B7" t="s">
        <v>195</v>
      </c>
      <c r="C7" s="82">
        <v>472.74910999999997</v>
      </c>
    </row>
    <row r="8" spans="1:3" x14ac:dyDescent="0.3">
      <c r="A8" s="1" t="s">
        <v>197</v>
      </c>
      <c r="B8" t="s">
        <v>197</v>
      </c>
      <c r="C8" s="82">
        <v>417.36534999999998</v>
      </c>
    </row>
    <row r="9" spans="1:3" x14ac:dyDescent="0.3">
      <c r="A9" s="1" t="s">
        <v>199</v>
      </c>
      <c r="B9" t="s">
        <v>198</v>
      </c>
      <c r="C9" s="82">
        <v>393.39587999999998</v>
      </c>
    </row>
    <row r="10" spans="1:3" x14ac:dyDescent="0.3">
      <c r="A10" s="1" t="s">
        <v>200</v>
      </c>
      <c r="B10" t="s">
        <v>233</v>
      </c>
      <c r="C10" s="82">
        <v>324.57344000000001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C47"/>
  <sheetViews>
    <sheetView workbookViewId="0">
      <selection activeCell="A3" sqref="A3"/>
    </sheetView>
  </sheetViews>
  <sheetFormatPr defaultRowHeight="14.4" x14ac:dyDescent="0.3"/>
  <cols>
    <col min="2" max="2" width="14.109375" customWidth="1"/>
  </cols>
  <sheetData>
    <row r="1" spans="1:3" x14ac:dyDescent="0.3">
      <c r="A1" s="1" t="s">
        <v>0</v>
      </c>
      <c r="B1" s="1" t="s">
        <v>318</v>
      </c>
    </row>
    <row r="2" spans="1:3" x14ac:dyDescent="0.3">
      <c r="A2" t="s">
        <v>27</v>
      </c>
      <c r="B2" t="s">
        <v>319</v>
      </c>
    </row>
    <row r="4" spans="1:3" x14ac:dyDescent="0.3">
      <c r="A4" s="9" t="s">
        <v>25</v>
      </c>
      <c r="B4" s="8" t="s">
        <v>3</v>
      </c>
      <c r="C4" s="8" t="s">
        <v>4</v>
      </c>
    </row>
    <row r="5" spans="1:3" x14ac:dyDescent="0.3">
      <c r="A5" s="2" t="s">
        <v>26</v>
      </c>
      <c r="B5" s="2" t="s">
        <v>1</v>
      </c>
      <c r="C5" s="2" t="s">
        <v>238</v>
      </c>
    </row>
    <row r="6" spans="1:3" x14ac:dyDescent="0.3">
      <c r="A6" s="2">
        <v>80</v>
      </c>
      <c r="B6" s="66">
        <v>17566</v>
      </c>
      <c r="C6" s="66">
        <v>32545</v>
      </c>
    </row>
    <row r="7" spans="1:3" x14ac:dyDescent="0.3">
      <c r="A7" s="4">
        <v>81</v>
      </c>
      <c r="B7" s="66">
        <v>17641</v>
      </c>
      <c r="C7" s="66">
        <v>26813</v>
      </c>
    </row>
    <row r="8" spans="1:3" x14ac:dyDescent="0.3">
      <c r="A8" s="2">
        <v>82</v>
      </c>
      <c r="B8" s="5">
        <v>18434</v>
      </c>
      <c r="C8" s="5">
        <v>23495</v>
      </c>
    </row>
    <row r="9" spans="1:3" x14ac:dyDescent="0.3">
      <c r="A9" s="4">
        <v>83</v>
      </c>
      <c r="B9" s="67">
        <v>18273</v>
      </c>
      <c r="C9" s="67">
        <v>19503</v>
      </c>
    </row>
    <row r="10" spans="1:3" x14ac:dyDescent="0.3">
      <c r="A10" s="2">
        <v>84</v>
      </c>
      <c r="B10" s="67">
        <v>16768</v>
      </c>
      <c r="C10" s="67">
        <v>17300</v>
      </c>
    </row>
    <row r="11" spans="1:3" x14ac:dyDescent="0.3">
      <c r="A11" s="4">
        <v>85</v>
      </c>
      <c r="B11" s="67">
        <v>13904</v>
      </c>
      <c r="C11" s="67">
        <v>13635</v>
      </c>
    </row>
    <row r="12" spans="1:3" x14ac:dyDescent="0.3">
      <c r="A12" s="2">
        <v>86</v>
      </c>
      <c r="B12" s="67">
        <v>16004</v>
      </c>
      <c r="C12" s="67">
        <v>14762</v>
      </c>
    </row>
    <row r="13" spans="1:3" x14ac:dyDescent="0.3">
      <c r="A13" s="4">
        <v>87</v>
      </c>
      <c r="B13" s="67">
        <v>22610</v>
      </c>
      <c r="C13" s="67">
        <v>17204</v>
      </c>
    </row>
    <row r="14" spans="1:3" x14ac:dyDescent="0.3">
      <c r="A14" s="2">
        <v>88</v>
      </c>
      <c r="B14" s="67">
        <v>27531</v>
      </c>
      <c r="C14" s="67">
        <v>23292</v>
      </c>
    </row>
    <row r="15" spans="1:3" x14ac:dyDescent="0.3">
      <c r="A15" s="4">
        <v>89</v>
      </c>
      <c r="B15" s="67">
        <v>32621</v>
      </c>
      <c r="C15" s="67">
        <v>26258</v>
      </c>
    </row>
    <row r="16" spans="1:3" x14ac:dyDescent="0.3">
      <c r="A16" s="2">
        <v>90</v>
      </c>
      <c r="B16" s="67">
        <v>41787</v>
      </c>
      <c r="C16" s="67">
        <v>27839</v>
      </c>
    </row>
    <row r="17" spans="1:3" x14ac:dyDescent="0.3">
      <c r="A17" s="4">
        <v>91</v>
      </c>
      <c r="B17" s="67">
        <v>34694</v>
      </c>
      <c r="C17" s="67">
        <v>22162</v>
      </c>
    </row>
    <row r="18" spans="1:3" x14ac:dyDescent="0.3">
      <c r="A18" s="2">
        <v>92</v>
      </c>
      <c r="B18" s="67">
        <v>33593</v>
      </c>
      <c r="C18" s="67">
        <v>15870</v>
      </c>
    </row>
    <row r="19" spans="1:3" x14ac:dyDescent="0.3">
      <c r="A19" s="4">
        <v>93</v>
      </c>
      <c r="B19" s="67">
        <v>8720</v>
      </c>
      <c r="C19" s="67">
        <v>3191</v>
      </c>
    </row>
    <row r="20" spans="1:3" x14ac:dyDescent="0.3">
      <c r="A20" s="2">
        <v>94</v>
      </c>
      <c r="B20" s="67">
        <v>7822</v>
      </c>
      <c r="C20" s="67">
        <v>4038</v>
      </c>
    </row>
    <row r="21" spans="1:3" x14ac:dyDescent="0.3">
      <c r="A21" s="4">
        <v>95</v>
      </c>
      <c r="B21" s="67">
        <v>9059</v>
      </c>
      <c r="C21" s="67">
        <v>3676</v>
      </c>
    </row>
    <row r="22" spans="1:3" x14ac:dyDescent="0.3">
      <c r="A22" s="2">
        <v>96</v>
      </c>
      <c r="B22" s="67">
        <v>8810</v>
      </c>
      <c r="C22" s="67">
        <v>3947</v>
      </c>
    </row>
    <row r="23" spans="1:3" x14ac:dyDescent="0.3">
      <c r="A23" s="4">
        <v>97</v>
      </c>
      <c r="B23" s="67">
        <v>7381</v>
      </c>
      <c r="C23" s="67">
        <v>4591</v>
      </c>
    </row>
    <row r="24" spans="1:3" x14ac:dyDescent="0.3">
      <c r="A24" s="2">
        <v>98</v>
      </c>
      <c r="B24" s="67">
        <v>6593</v>
      </c>
      <c r="C24" s="67">
        <v>6038</v>
      </c>
    </row>
    <row r="25" spans="1:3" x14ac:dyDescent="0.3">
      <c r="A25" s="4">
        <v>99</v>
      </c>
      <c r="B25" s="67">
        <v>7335</v>
      </c>
      <c r="C25" s="67">
        <v>7234</v>
      </c>
    </row>
    <row r="26" spans="1:3" x14ac:dyDescent="0.3">
      <c r="A26" s="6" t="s">
        <v>5</v>
      </c>
      <c r="B26" s="67">
        <v>8597</v>
      </c>
      <c r="C26" s="67">
        <v>8226</v>
      </c>
    </row>
    <row r="27" spans="1:3" x14ac:dyDescent="0.3">
      <c r="A27" s="7" t="s">
        <v>6</v>
      </c>
      <c r="B27" s="67">
        <v>12393</v>
      </c>
      <c r="C27" s="67">
        <v>7008</v>
      </c>
    </row>
    <row r="28" spans="1:3" x14ac:dyDescent="0.3">
      <c r="A28" s="6" t="s">
        <v>7</v>
      </c>
      <c r="B28" s="67">
        <v>11705</v>
      </c>
      <c r="C28" s="67">
        <v>7346</v>
      </c>
    </row>
    <row r="29" spans="1:3" x14ac:dyDescent="0.3">
      <c r="A29" s="7" t="s">
        <v>8</v>
      </c>
      <c r="B29" s="67">
        <v>12710</v>
      </c>
      <c r="C29" s="67">
        <v>9342</v>
      </c>
    </row>
    <row r="30" spans="1:3" x14ac:dyDescent="0.3">
      <c r="A30" s="7" t="s">
        <v>9</v>
      </c>
      <c r="B30" s="67">
        <v>16883</v>
      </c>
      <c r="C30" s="67">
        <v>10436</v>
      </c>
    </row>
    <row r="31" spans="1:3" x14ac:dyDescent="0.3">
      <c r="A31" s="7" t="s">
        <v>10</v>
      </c>
      <c r="B31" s="67">
        <v>19548</v>
      </c>
      <c r="C31" s="67">
        <v>12239</v>
      </c>
    </row>
    <row r="32" spans="1:3" x14ac:dyDescent="0.3">
      <c r="A32" s="6" t="s">
        <v>11</v>
      </c>
      <c r="B32" s="67">
        <v>31481</v>
      </c>
      <c r="C32" s="67">
        <v>13783</v>
      </c>
    </row>
    <row r="33" spans="1:3" x14ac:dyDescent="0.3">
      <c r="A33" s="6" t="s">
        <v>12</v>
      </c>
      <c r="B33" s="83">
        <v>13942</v>
      </c>
      <c r="C33" s="83">
        <v>13607</v>
      </c>
    </row>
    <row r="34" spans="1:3" x14ac:dyDescent="0.3">
      <c r="A34" s="6" t="s">
        <v>13</v>
      </c>
      <c r="B34" s="83">
        <v>11105</v>
      </c>
      <c r="C34" s="83">
        <v>10095</v>
      </c>
    </row>
    <row r="35" spans="1:3" x14ac:dyDescent="0.3">
      <c r="A35" s="6" t="s">
        <v>14</v>
      </c>
      <c r="B35" s="83">
        <v>9521</v>
      </c>
      <c r="C35" s="83">
        <v>8427</v>
      </c>
    </row>
    <row r="36" spans="1:3" x14ac:dyDescent="0.3">
      <c r="A36" s="6" t="s">
        <v>15</v>
      </c>
      <c r="B36" s="83">
        <v>18143</v>
      </c>
      <c r="C36" s="83">
        <v>9389</v>
      </c>
    </row>
    <row r="37" spans="1:3" x14ac:dyDescent="0.3">
      <c r="A37" s="6" t="s">
        <v>16</v>
      </c>
      <c r="B37" s="83">
        <v>18458</v>
      </c>
      <c r="C37" s="83">
        <v>8228</v>
      </c>
    </row>
    <row r="38" spans="1:3" x14ac:dyDescent="0.3">
      <c r="A38" s="6" t="s">
        <v>17</v>
      </c>
      <c r="B38" s="83">
        <v>15874</v>
      </c>
      <c r="C38" s="83">
        <v>5440</v>
      </c>
    </row>
    <row r="39" spans="1:3" x14ac:dyDescent="0.3">
      <c r="A39" s="6" t="s">
        <v>18</v>
      </c>
      <c r="B39" s="83">
        <v>23794</v>
      </c>
      <c r="C39" s="83">
        <v>6682</v>
      </c>
    </row>
    <row r="40" spans="1:3" x14ac:dyDescent="0.3">
      <c r="A40" s="6" t="s">
        <v>19</v>
      </c>
      <c r="B40" s="83">
        <v>28103</v>
      </c>
      <c r="C40" s="83">
        <v>8619</v>
      </c>
    </row>
    <row r="41" spans="1:3" x14ac:dyDescent="0.3">
      <c r="A41" s="6" t="s">
        <v>20</v>
      </c>
      <c r="B41" s="83">
        <v>37226</v>
      </c>
      <c r="C41" s="83">
        <v>10978</v>
      </c>
    </row>
    <row r="42" spans="1:3" x14ac:dyDescent="0.3">
      <c r="A42" s="6" t="s">
        <v>21</v>
      </c>
      <c r="B42" s="83">
        <v>48356</v>
      </c>
      <c r="C42" s="83">
        <v>13017</v>
      </c>
    </row>
    <row r="43" spans="1:3" x14ac:dyDescent="0.3">
      <c r="A43" s="6" t="s">
        <v>22</v>
      </c>
      <c r="B43" s="83">
        <v>51069</v>
      </c>
      <c r="C43" s="83">
        <v>12914</v>
      </c>
    </row>
    <row r="44" spans="1:3" x14ac:dyDescent="0.3">
      <c r="A44" s="6" t="s">
        <v>23</v>
      </c>
      <c r="B44" s="83">
        <v>41857</v>
      </c>
      <c r="C44" s="83">
        <v>11184</v>
      </c>
    </row>
    <row r="45" spans="1:3" x14ac:dyDescent="0.3">
      <c r="A45" s="6" t="s">
        <v>24</v>
      </c>
      <c r="B45" s="83">
        <v>38462</v>
      </c>
      <c r="C45" s="83">
        <v>10863</v>
      </c>
    </row>
    <row r="46" spans="1:3" x14ac:dyDescent="0.3">
      <c r="A46" s="6" t="s">
        <v>244</v>
      </c>
      <c r="B46" s="83">
        <v>43911</v>
      </c>
      <c r="C46" s="83">
        <v>10845</v>
      </c>
    </row>
    <row r="47" spans="1:3" x14ac:dyDescent="0.3">
      <c r="A47" s="70" t="s">
        <v>251</v>
      </c>
      <c r="B47" s="84">
        <v>46000</v>
      </c>
      <c r="C47" s="85">
        <v>13000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CC-D042-4942-8AB0-CEBB006E4933}">
  <dimension ref="A1:C78"/>
  <sheetViews>
    <sheetView workbookViewId="0">
      <selection activeCell="A3" sqref="A3"/>
    </sheetView>
  </sheetViews>
  <sheetFormatPr defaultRowHeight="14.4" x14ac:dyDescent="0.3"/>
  <cols>
    <col min="1" max="1" width="16.33203125" bestFit="1" customWidth="1"/>
    <col min="2" max="2" width="25.44140625" customWidth="1"/>
    <col min="3" max="3" width="33.33203125" customWidth="1"/>
  </cols>
  <sheetData>
    <row r="1" spans="1:3" x14ac:dyDescent="0.3">
      <c r="A1" s="1" t="s">
        <v>264</v>
      </c>
      <c r="B1" s="1" t="s">
        <v>266</v>
      </c>
    </row>
    <row r="2" spans="1:3" x14ac:dyDescent="0.3">
      <c r="A2" t="s">
        <v>265</v>
      </c>
      <c r="B2" t="s">
        <v>267</v>
      </c>
    </row>
    <row r="4" spans="1:3" x14ac:dyDescent="0.3">
      <c r="A4" s="1"/>
      <c r="B4" s="1" t="s">
        <v>311</v>
      </c>
      <c r="C4" s="1" t="s">
        <v>313</v>
      </c>
    </row>
    <row r="5" spans="1:3" x14ac:dyDescent="0.3">
      <c r="A5" s="93"/>
      <c r="B5" s="50" t="s">
        <v>312</v>
      </c>
      <c r="C5" s="96" t="s">
        <v>314</v>
      </c>
    </row>
    <row r="6" spans="1:3" s="95" customFormat="1" ht="43.2" x14ac:dyDescent="0.3">
      <c r="A6" s="94"/>
      <c r="B6" s="97" t="s">
        <v>270</v>
      </c>
      <c r="C6" s="97" t="s">
        <v>271</v>
      </c>
    </row>
    <row r="7" spans="1:3" s="95" customFormat="1" ht="28.8" x14ac:dyDescent="0.3">
      <c r="A7" s="94"/>
      <c r="B7" s="98" t="s">
        <v>268</v>
      </c>
      <c r="C7" s="98" t="s">
        <v>269</v>
      </c>
    </row>
    <row r="8" spans="1:3" x14ac:dyDescent="0.3">
      <c r="A8" s="91" t="s">
        <v>272</v>
      </c>
      <c r="B8" s="92">
        <v>53.1</v>
      </c>
      <c r="C8" s="92">
        <v>3</v>
      </c>
    </row>
    <row r="9" spans="1:3" x14ac:dyDescent="0.3">
      <c r="A9" s="91" t="s">
        <v>273</v>
      </c>
      <c r="B9" s="92">
        <v>50.4</v>
      </c>
      <c r="C9" s="92">
        <v>3.1</v>
      </c>
    </row>
    <row r="10" spans="1:3" x14ac:dyDescent="0.3">
      <c r="A10" s="91" t="s">
        <v>274</v>
      </c>
      <c r="B10" s="92">
        <v>48.6</v>
      </c>
      <c r="C10" s="92">
        <v>2.9</v>
      </c>
    </row>
    <row r="11" spans="1:3" x14ac:dyDescent="0.3">
      <c r="A11" s="91" t="s">
        <v>275</v>
      </c>
      <c r="B11" s="92">
        <v>51.5</v>
      </c>
      <c r="C11" s="92">
        <v>3</v>
      </c>
    </row>
    <row r="12" spans="1:3" x14ac:dyDescent="0.3">
      <c r="A12" s="91" t="s">
        <v>276</v>
      </c>
      <c r="B12" s="92">
        <v>54.4</v>
      </c>
      <c r="C12" s="92">
        <v>2.9</v>
      </c>
    </row>
    <row r="13" spans="1:3" x14ac:dyDescent="0.3">
      <c r="A13" s="91" t="s">
        <v>277</v>
      </c>
      <c r="B13" s="92">
        <v>54.5</v>
      </c>
      <c r="C13" s="92">
        <v>3.2</v>
      </c>
    </row>
    <row r="14" spans="1:3" x14ac:dyDescent="0.3">
      <c r="A14" s="91" t="s">
        <v>278</v>
      </c>
      <c r="B14" s="92">
        <v>55</v>
      </c>
      <c r="C14" s="92">
        <v>3.4</v>
      </c>
    </row>
    <row r="15" spans="1:3" x14ac:dyDescent="0.3">
      <c r="A15" s="91" t="s">
        <v>279</v>
      </c>
      <c r="B15" s="92">
        <v>57.7</v>
      </c>
      <c r="C15" s="92">
        <v>3.9</v>
      </c>
    </row>
    <row r="16" spans="1:3" x14ac:dyDescent="0.3">
      <c r="A16" s="91" t="s">
        <v>280</v>
      </c>
      <c r="B16" s="92">
        <v>59.2</v>
      </c>
      <c r="C16" s="92">
        <v>4</v>
      </c>
    </row>
    <row r="17" spans="1:3" x14ac:dyDescent="0.3">
      <c r="A17" s="91" t="s">
        <v>281</v>
      </c>
      <c r="B17" s="92">
        <v>62.7</v>
      </c>
      <c r="C17" s="92">
        <v>4.0999999999999996</v>
      </c>
    </row>
    <row r="18" spans="1:3" x14ac:dyDescent="0.3">
      <c r="A18" s="91" t="s">
        <v>282</v>
      </c>
      <c r="B18" s="92">
        <v>63.1</v>
      </c>
      <c r="C18" s="92">
        <v>4.2</v>
      </c>
    </row>
    <row r="19" spans="1:3" x14ac:dyDescent="0.3">
      <c r="A19" s="91" t="s">
        <v>283</v>
      </c>
      <c r="B19" s="92">
        <v>68.7</v>
      </c>
      <c r="C19" s="92">
        <v>4.2</v>
      </c>
    </row>
    <row r="20" spans="1:3" x14ac:dyDescent="0.3">
      <c r="A20" s="91" t="s">
        <v>284</v>
      </c>
      <c r="B20" s="92">
        <v>69.3</v>
      </c>
      <c r="C20" s="92">
        <v>3.7</v>
      </c>
    </row>
    <row r="21" spans="1:3" x14ac:dyDescent="0.3">
      <c r="A21" s="91" t="s">
        <v>285</v>
      </c>
      <c r="B21" s="92">
        <v>70.400000000000006</v>
      </c>
      <c r="C21" s="92">
        <v>3.4</v>
      </c>
    </row>
    <row r="22" spans="1:3" x14ac:dyDescent="0.3">
      <c r="A22" s="91" t="s">
        <v>286</v>
      </c>
      <c r="B22" s="92">
        <v>70.3</v>
      </c>
      <c r="C22" s="92">
        <v>3.7</v>
      </c>
    </row>
    <row r="23" spans="1:3" x14ac:dyDescent="0.3">
      <c r="A23" s="91" t="s">
        <v>287</v>
      </c>
      <c r="B23" s="92">
        <v>68</v>
      </c>
      <c r="C23" s="92">
        <v>4.3</v>
      </c>
    </row>
    <row r="24" spans="1:3" x14ac:dyDescent="0.3">
      <c r="A24" s="91" t="s">
        <v>288</v>
      </c>
      <c r="B24" s="92">
        <v>69</v>
      </c>
      <c r="C24" s="92">
        <v>4.5</v>
      </c>
    </row>
    <row r="25" spans="1:3" x14ac:dyDescent="0.3">
      <c r="A25" s="91" t="s">
        <v>289</v>
      </c>
      <c r="B25" s="92">
        <v>71.5</v>
      </c>
      <c r="C25" s="92">
        <v>4.5999999999999996</v>
      </c>
    </row>
    <row r="26" spans="1:3" x14ac:dyDescent="0.3">
      <c r="A26" s="91" t="s">
        <v>290</v>
      </c>
      <c r="B26" s="92">
        <v>74.7</v>
      </c>
      <c r="C26" s="92">
        <v>5.2</v>
      </c>
    </row>
    <row r="27" spans="1:3" x14ac:dyDescent="0.3">
      <c r="A27" s="91" t="s">
        <v>291</v>
      </c>
      <c r="B27" s="92">
        <v>70.900000000000006</v>
      </c>
      <c r="C27" s="92">
        <v>6.1</v>
      </c>
    </row>
    <row r="28" spans="1:3" x14ac:dyDescent="0.3">
      <c r="A28" s="91" t="s">
        <v>292</v>
      </c>
      <c r="B28" s="92">
        <v>71.599999999999994</v>
      </c>
      <c r="C28" s="92">
        <v>6.6</v>
      </c>
    </row>
    <row r="29" spans="1:3" x14ac:dyDescent="0.3">
      <c r="A29" s="91" t="s">
        <v>293</v>
      </c>
      <c r="B29" s="92">
        <v>75.7</v>
      </c>
      <c r="C29" s="92">
        <v>5.7</v>
      </c>
    </row>
    <row r="30" spans="1:3" x14ac:dyDescent="0.3">
      <c r="A30" s="91" t="s">
        <v>294</v>
      </c>
      <c r="B30" s="92">
        <v>81.099999999999994</v>
      </c>
      <c r="C30" s="92">
        <v>6</v>
      </c>
    </row>
    <row r="31" spans="1:3" x14ac:dyDescent="0.3">
      <c r="A31" s="91" t="s">
        <v>295</v>
      </c>
      <c r="B31" s="92">
        <v>86.7</v>
      </c>
      <c r="C31" s="92">
        <v>6.1</v>
      </c>
    </row>
    <row r="32" spans="1:3" x14ac:dyDescent="0.3">
      <c r="A32" s="91" t="s">
        <v>296</v>
      </c>
      <c r="B32" s="92">
        <v>86.9</v>
      </c>
      <c r="C32" s="92">
        <v>6.3</v>
      </c>
    </row>
    <row r="33" spans="1:3" x14ac:dyDescent="0.3">
      <c r="A33" s="91" t="s">
        <v>297</v>
      </c>
      <c r="B33" s="92">
        <v>87</v>
      </c>
      <c r="C33" s="92">
        <v>6.3</v>
      </c>
    </row>
    <row r="34" spans="1:3" x14ac:dyDescent="0.3">
      <c r="A34" s="91" t="s">
        <v>298</v>
      </c>
      <c r="B34" s="92">
        <v>87.4</v>
      </c>
      <c r="C34" s="92">
        <v>7.1</v>
      </c>
    </row>
    <row r="35" spans="1:3" x14ac:dyDescent="0.3">
      <c r="A35" s="91" t="s">
        <v>299</v>
      </c>
      <c r="B35" s="92">
        <v>88.4</v>
      </c>
      <c r="C35" s="92">
        <v>8.3000000000000007</v>
      </c>
    </row>
    <row r="36" spans="1:3" x14ac:dyDescent="0.3">
      <c r="A36" s="91" t="s">
        <v>300</v>
      </c>
      <c r="B36" s="92">
        <v>91.9</v>
      </c>
      <c r="C36" s="92">
        <v>8.1999999999999993</v>
      </c>
    </row>
    <row r="37" spans="1:3" x14ac:dyDescent="0.3">
      <c r="A37" s="91" t="s">
        <v>301</v>
      </c>
      <c r="B37" s="92">
        <v>94.8</v>
      </c>
      <c r="C37" s="92">
        <v>8.8000000000000007</v>
      </c>
    </row>
    <row r="38" spans="1:3" x14ac:dyDescent="0.3">
      <c r="A38" s="91" t="s">
        <v>302</v>
      </c>
      <c r="B38" s="92">
        <v>93.3</v>
      </c>
      <c r="C38" s="92">
        <v>10.7</v>
      </c>
    </row>
    <row r="39" spans="1:3" x14ac:dyDescent="0.3">
      <c r="A39" s="91" t="s">
        <v>303</v>
      </c>
      <c r="B39" s="92">
        <v>97.5</v>
      </c>
      <c r="C39" s="92">
        <v>12.8</v>
      </c>
    </row>
    <row r="40" spans="1:3" x14ac:dyDescent="0.3">
      <c r="A40" s="91" t="s">
        <v>304</v>
      </c>
      <c r="B40" s="92">
        <v>101.5</v>
      </c>
      <c r="C40" s="92">
        <v>12.2</v>
      </c>
    </row>
    <row r="41" spans="1:3" x14ac:dyDescent="0.3">
      <c r="A41" s="91" t="s">
        <v>305</v>
      </c>
      <c r="B41" s="92">
        <v>100.7</v>
      </c>
      <c r="C41" s="92">
        <v>11.2</v>
      </c>
    </row>
    <row r="42" spans="1:3" x14ac:dyDescent="0.3">
      <c r="A42" s="91" t="s">
        <v>306</v>
      </c>
      <c r="B42" s="92">
        <v>103.1</v>
      </c>
      <c r="C42" s="92">
        <v>11.7</v>
      </c>
    </row>
    <row r="43" spans="1:3" x14ac:dyDescent="0.3">
      <c r="A43" s="91" t="s">
        <v>307</v>
      </c>
      <c r="B43" s="92">
        <v>101.5</v>
      </c>
      <c r="C43" s="92">
        <v>12.5</v>
      </c>
    </row>
    <row r="44" spans="1:3" x14ac:dyDescent="0.3">
      <c r="A44" s="91" t="s">
        <v>308</v>
      </c>
      <c r="B44" s="92">
        <v>111.7</v>
      </c>
      <c r="C44" s="92">
        <v>12.4</v>
      </c>
    </row>
    <row r="45" spans="1:3" x14ac:dyDescent="0.3">
      <c r="A45" s="91" t="s">
        <v>309</v>
      </c>
      <c r="B45" s="92">
        <v>117.1</v>
      </c>
      <c r="C45" s="92">
        <v>12.8</v>
      </c>
    </row>
    <row r="46" spans="1:3" x14ac:dyDescent="0.3">
      <c r="A46" s="91" t="s">
        <v>310</v>
      </c>
      <c r="B46" s="92">
        <v>132.5</v>
      </c>
      <c r="C46" s="92">
        <v>14.5</v>
      </c>
    </row>
    <row r="47" spans="1:3" x14ac:dyDescent="0.3">
      <c r="A47" s="91" t="s">
        <v>50</v>
      </c>
      <c r="B47" s="92">
        <v>131.5</v>
      </c>
      <c r="C47" s="92">
        <v>15.6</v>
      </c>
    </row>
    <row r="48" spans="1:3" x14ac:dyDescent="0.3">
      <c r="A48" s="91" t="s">
        <v>51</v>
      </c>
      <c r="B48" s="92">
        <v>123</v>
      </c>
      <c r="C48" s="92">
        <v>16.100000000000001</v>
      </c>
    </row>
    <row r="49" spans="1:3" x14ac:dyDescent="0.3">
      <c r="A49" s="91" t="s">
        <v>52</v>
      </c>
      <c r="B49" s="92">
        <v>105.7</v>
      </c>
      <c r="C49" s="92">
        <v>13.8</v>
      </c>
    </row>
    <row r="50" spans="1:3" x14ac:dyDescent="0.3">
      <c r="A50" s="91" t="s">
        <v>53</v>
      </c>
      <c r="B50" s="92">
        <v>99</v>
      </c>
      <c r="C50" s="92">
        <v>12.9</v>
      </c>
    </row>
    <row r="51" spans="1:3" x14ac:dyDescent="0.3">
      <c r="A51" s="91" t="s">
        <v>54</v>
      </c>
      <c r="B51" s="92">
        <v>97.6</v>
      </c>
      <c r="C51" s="92">
        <v>11.6</v>
      </c>
    </row>
    <row r="52" spans="1:3" x14ac:dyDescent="0.3">
      <c r="A52" s="91" t="s">
        <v>55</v>
      </c>
      <c r="B52" s="92">
        <v>94.6</v>
      </c>
      <c r="C52" s="92">
        <v>10.4</v>
      </c>
    </row>
    <row r="53" spans="1:3" x14ac:dyDescent="0.3">
      <c r="A53" s="91" t="s">
        <v>56</v>
      </c>
      <c r="B53" s="92">
        <v>93.8</v>
      </c>
      <c r="C53" s="92">
        <v>9.6999999999999993</v>
      </c>
    </row>
    <row r="54" spans="1:3" x14ac:dyDescent="0.3">
      <c r="A54" s="91" t="s">
        <v>57</v>
      </c>
      <c r="B54" s="92">
        <v>95.6</v>
      </c>
      <c r="C54" s="92">
        <v>8.4</v>
      </c>
    </row>
    <row r="55" spans="1:3" x14ac:dyDescent="0.3">
      <c r="A55" s="91" t="s">
        <v>58</v>
      </c>
      <c r="B55" s="92">
        <v>100.2</v>
      </c>
      <c r="C55" s="92">
        <v>7.4</v>
      </c>
    </row>
    <row r="56" spans="1:3" x14ac:dyDescent="0.3">
      <c r="A56" s="91" t="s">
        <v>59</v>
      </c>
      <c r="B56" s="92">
        <v>103.6</v>
      </c>
      <c r="C56" s="92">
        <v>6.9</v>
      </c>
    </row>
    <row r="57" spans="1:3" x14ac:dyDescent="0.3">
      <c r="A57" s="91" t="s">
        <v>60</v>
      </c>
      <c r="B57" s="92">
        <v>107</v>
      </c>
      <c r="C57" s="92">
        <v>6.2</v>
      </c>
    </row>
    <row r="58" spans="1:3" x14ac:dyDescent="0.3">
      <c r="A58" s="91" t="s">
        <v>61</v>
      </c>
      <c r="B58" s="92">
        <v>111.3</v>
      </c>
      <c r="C58" s="92">
        <v>6.4</v>
      </c>
    </row>
    <row r="59" spans="1:3" x14ac:dyDescent="0.3">
      <c r="A59" s="91" t="s">
        <v>62</v>
      </c>
      <c r="B59" s="92">
        <v>111.4</v>
      </c>
      <c r="C59" s="92">
        <v>6.1</v>
      </c>
    </row>
    <row r="60" spans="1:3" x14ac:dyDescent="0.3">
      <c r="A60" s="91" t="s">
        <v>63</v>
      </c>
      <c r="B60" s="92">
        <v>114.5</v>
      </c>
      <c r="C60" s="92">
        <v>6.2</v>
      </c>
    </row>
    <row r="61" spans="1:3" x14ac:dyDescent="0.3">
      <c r="A61" s="91" t="s">
        <v>64</v>
      </c>
      <c r="B61" s="92">
        <v>121.2</v>
      </c>
      <c r="C61" s="92">
        <v>5.9</v>
      </c>
    </row>
    <row r="62" spans="1:3" x14ac:dyDescent="0.3">
      <c r="A62" s="91" t="s">
        <v>65</v>
      </c>
      <c r="B62" s="92">
        <v>131.80000000000001</v>
      </c>
      <c r="C62" s="92">
        <v>5.5</v>
      </c>
    </row>
    <row r="63" spans="1:3" x14ac:dyDescent="0.3">
      <c r="A63" s="91" t="s">
        <v>66</v>
      </c>
      <c r="B63" s="92">
        <v>140.5</v>
      </c>
      <c r="C63" s="92">
        <v>5.2</v>
      </c>
    </row>
    <row r="64" spans="1:3" x14ac:dyDescent="0.3">
      <c r="A64" s="91" t="s">
        <v>67</v>
      </c>
      <c r="B64" s="92">
        <v>146.6</v>
      </c>
      <c r="C64" s="92">
        <v>5.4</v>
      </c>
    </row>
    <row r="65" spans="1:3" x14ac:dyDescent="0.3">
      <c r="A65" s="91" t="s">
        <v>68</v>
      </c>
      <c r="B65" s="92">
        <v>149.5</v>
      </c>
      <c r="C65" s="92">
        <v>6.4</v>
      </c>
    </row>
    <row r="66" spans="1:3" x14ac:dyDescent="0.3">
      <c r="A66" s="91" t="s">
        <v>69</v>
      </c>
      <c r="B66" s="92">
        <v>152.30000000000001</v>
      </c>
      <c r="C66" s="92">
        <v>7.5</v>
      </c>
    </row>
    <row r="67" spans="1:3" x14ac:dyDescent="0.3">
      <c r="A67" s="91" t="s">
        <v>70</v>
      </c>
      <c r="B67" s="92">
        <v>158.69999999999999</v>
      </c>
      <c r="C67" s="92">
        <v>5</v>
      </c>
    </row>
    <row r="68" spans="1:3" x14ac:dyDescent="0.3">
      <c r="A68" s="91" t="s">
        <v>71</v>
      </c>
      <c r="B68" s="92">
        <v>163.69999999999999</v>
      </c>
      <c r="C68" s="92">
        <v>4.5</v>
      </c>
    </row>
    <row r="69" spans="1:3" x14ac:dyDescent="0.3">
      <c r="A69" s="91" t="s">
        <v>72</v>
      </c>
      <c r="B69" s="92">
        <v>163.80000000000001</v>
      </c>
      <c r="C69" s="92">
        <v>6.2</v>
      </c>
    </row>
    <row r="70" spans="1:3" x14ac:dyDescent="0.3">
      <c r="A70" s="91" t="s">
        <v>73</v>
      </c>
      <c r="B70" s="92">
        <v>163.19999999999999</v>
      </c>
      <c r="C70" s="92">
        <v>6.2</v>
      </c>
    </row>
    <row r="71" spans="1:3" x14ac:dyDescent="0.3">
      <c r="A71" s="91" t="s">
        <v>74</v>
      </c>
      <c r="B71" s="92">
        <v>165.9</v>
      </c>
      <c r="C71" s="92">
        <v>5.4</v>
      </c>
    </row>
    <row r="72" spans="1:3" x14ac:dyDescent="0.3">
      <c r="A72" s="91" t="s">
        <v>75</v>
      </c>
      <c r="B72" s="92">
        <v>169.4</v>
      </c>
      <c r="C72" s="92">
        <v>5</v>
      </c>
    </row>
    <row r="73" spans="1:3" x14ac:dyDescent="0.3">
      <c r="A73" s="91" t="s">
        <v>76</v>
      </c>
      <c r="B73" s="92">
        <v>175.3</v>
      </c>
      <c r="C73" s="92">
        <v>4.0999999999999996</v>
      </c>
    </row>
    <row r="74" spans="1:3" x14ac:dyDescent="0.3">
      <c r="A74" s="91" t="s">
        <v>77</v>
      </c>
      <c r="B74" s="92">
        <v>180.7</v>
      </c>
      <c r="C74" s="92">
        <v>3.8</v>
      </c>
    </row>
    <row r="75" spans="1:3" x14ac:dyDescent="0.3">
      <c r="A75" s="91" t="s">
        <v>78</v>
      </c>
      <c r="B75" s="92">
        <v>185.2</v>
      </c>
      <c r="C75" s="92">
        <v>3.7</v>
      </c>
    </row>
    <row r="76" spans="1:3" x14ac:dyDescent="0.3">
      <c r="A76" s="91" t="s">
        <v>79</v>
      </c>
      <c r="B76" s="92">
        <v>186.6</v>
      </c>
      <c r="C76" s="92">
        <v>3.7</v>
      </c>
    </row>
    <row r="77" spans="1:3" x14ac:dyDescent="0.3">
      <c r="A77" s="91" t="s">
        <v>247</v>
      </c>
      <c r="B77" s="92">
        <v>187.5</v>
      </c>
      <c r="C77" s="92">
        <v>3.8</v>
      </c>
    </row>
    <row r="78" spans="1:3" x14ac:dyDescent="0.3">
      <c r="A78" s="91" t="s">
        <v>253</v>
      </c>
      <c r="B78" s="92">
        <v>197.4</v>
      </c>
      <c r="C78" s="92">
        <v>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20"/>
  <sheetViews>
    <sheetView workbookViewId="0">
      <selection activeCell="A3" sqref="A3"/>
    </sheetView>
  </sheetViews>
  <sheetFormatPr defaultRowHeight="14.4" x14ac:dyDescent="0.3"/>
  <cols>
    <col min="2" max="2" width="18.5546875" customWidth="1"/>
    <col min="3" max="3" width="19.33203125" bestFit="1" customWidth="1"/>
  </cols>
  <sheetData>
    <row r="1" spans="1:3" x14ac:dyDescent="0.3">
      <c r="A1" s="1" t="s">
        <v>205</v>
      </c>
      <c r="B1" s="1" t="s">
        <v>207</v>
      </c>
    </row>
    <row r="2" spans="1:3" x14ac:dyDescent="0.3">
      <c r="A2" t="s">
        <v>206</v>
      </c>
      <c r="B2" t="s">
        <v>212</v>
      </c>
    </row>
    <row r="4" spans="1:3" s="52" customFormat="1" x14ac:dyDescent="0.3">
      <c r="B4" s="53" t="s">
        <v>208</v>
      </c>
      <c r="C4" s="54" t="s">
        <v>209</v>
      </c>
    </row>
    <row r="5" spans="1:3" x14ac:dyDescent="0.3">
      <c r="B5" s="55" t="s">
        <v>210</v>
      </c>
      <c r="C5" s="56" t="s">
        <v>211</v>
      </c>
    </row>
    <row r="6" spans="1:3" x14ac:dyDescent="0.3">
      <c r="A6">
        <v>2006</v>
      </c>
      <c r="B6" s="56">
        <v>499.63620455155001</v>
      </c>
      <c r="C6" s="56">
        <v>158.82725739361001</v>
      </c>
    </row>
    <row r="7" spans="1:3" x14ac:dyDescent="0.3">
      <c r="A7">
        <v>2007</v>
      </c>
      <c r="B7" s="56">
        <v>871.01906651299998</v>
      </c>
      <c r="C7" s="56">
        <v>345.91298294799998</v>
      </c>
    </row>
    <row r="8" spans="1:3" x14ac:dyDescent="0.3">
      <c r="A8">
        <v>2008</v>
      </c>
      <c r="B8" s="56">
        <v>1278.612283037</v>
      </c>
      <c r="C8" s="56">
        <v>472.70959934000001</v>
      </c>
    </row>
    <row r="9" spans="1:3" x14ac:dyDescent="0.3">
      <c r="A9">
        <v>2009</v>
      </c>
      <c r="B9" s="56">
        <v>1372.778</v>
      </c>
      <c r="C9" s="56">
        <v>556.00863000000004</v>
      </c>
    </row>
    <row r="10" spans="1:3" x14ac:dyDescent="0.3">
      <c r="A10">
        <v>2010</v>
      </c>
      <c r="B10" s="56">
        <v>1692.241337057</v>
      </c>
      <c r="C10" s="56">
        <v>716.43731132400001</v>
      </c>
    </row>
    <row r="11" spans="1:3" x14ac:dyDescent="0.3">
      <c r="A11">
        <v>2011</v>
      </c>
      <c r="B11" s="56">
        <v>1861.6593597768999</v>
      </c>
      <c r="C11" s="56">
        <v>716.43731132400001</v>
      </c>
    </row>
    <row r="12" spans="1:3" x14ac:dyDescent="0.3">
      <c r="A12">
        <v>2012</v>
      </c>
      <c r="B12" s="56">
        <v>1891.2523763054801</v>
      </c>
      <c r="C12" s="56">
        <v>426.04273851792499</v>
      </c>
    </row>
    <row r="13" spans="1:3" x14ac:dyDescent="0.3">
      <c r="A13">
        <v>2013</v>
      </c>
      <c r="B13" s="56">
        <v>1929.9929658394601</v>
      </c>
      <c r="C13" s="56">
        <v>457.42523697743002</v>
      </c>
    </row>
    <row r="14" spans="1:3" x14ac:dyDescent="0.3">
      <c r="A14">
        <v>2014</v>
      </c>
      <c r="B14" s="56">
        <v>1971.0413553762401</v>
      </c>
      <c r="C14" s="56">
        <v>454.84587228633001</v>
      </c>
    </row>
    <row r="15" spans="1:3" x14ac:dyDescent="0.3">
      <c r="A15">
        <v>2015</v>
      </c>
      <c r="B15" s="56">
        <v>2039.9772844562301</v>
      </c>
      <c r="C15" s="56">
        <v>558.07244230052004</v>
      </c>
    </row>
    <row r="16" spans="1:3" x14ac:dyDescent="0.3">
      <c r="A16">
        <v>2016</v>
      </c>
      <c r="B16" s="56">
        <v>2124.89544984234</v>
      </c>
      <c r="C16" s="56">
        <v>498.51907499999999</v>
      </c>
    </row>
    <row r="17" spans="1:3" x14ac:dyDescent="0.3">
      <c r="A17">
        <v>2017</v>
      </c>
      <c r="B17" s="56">
        <v>2157.877</v>
      </c>
      <c r="C17" s="56">
        <v>477.66699999999997</v>
      </c>
    </row>
    <row r="18" spans="1:3" x14ac:dyDescent="0.3">
      <c r="A18">
        <v>2018</v>
      </c>
      <c r="B18" s="56">
        <v>2235.3292800433701</v>
      </c>
      <c r="C18" s="56">
        <v>555.79886699999997</v>
      </c>
    </row>
    <row r="19" spans="1:3" x14ac:dyDescent="0.3">
      <c r="A19">
        <v>2019</v>
      </c>
      <c r="B19" s="56">
        <v>2456.1574704200002</v>
      </c>
      <c r="C19" s="56">
        <v>556.37733000000003</v>
      </c>
    </row>
    <row r="20" spans="1:3" x14ac:dyDescent="0.3">
      <c r="A20">
        <v>2020</v>
      </c>
      <c r="B20" s="56">
        <v>2485.62569708</v>
      </c>
      <c r="C20" s="56">
        <v>534.04486399999996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N10"/>
  <sheetViews>
    <sheetView workbookViewId="0">
      <selection activeCell="A3" sqref="A3"/>
    </sheetView>
  </sheetViews>
  <sheetFormatPr defaultRowHeight="14.4" x14ac:dyDescent="0.3"/>
  <cols>
    <col min="4" max="4" width="12.44140625" customWidth="1"/>
    <col min="8" max="8" width="20.5546875" customWidth="1"/>
    <col min="9" max="9" width="14.109375" customWidth="1"/>
    <col min="10" max="10" width="12" customWidth="1"/>
    <col min="12" max="12" width="12.88671875" customWidth="1"/>
    <col min="13" max="13" width="11.33203125" customWidth="1"/>
  </cols>
  <sheetData>
    <row r="1" spans="1:14" x14ac:dyDescent="0.3">
      <c r="A1" s="1" t="s">
        <v>213</v>
      </c>
      <c r="B1" s="1" t="s">
        <v>315</v>
      </c>
    </row>
    <row r="2" spans="1:14" x14ac:dyDescent="0.3">
      <c r="A2" t="s">
        <v>214</v>
      </c>
      <c r="B2" t="s">
        <v>316</v>
      </c>
    </row>
    <row r="6" spans="1:14" s="58" customFormat="1" ht="41.4" x14ac:dyDescent="0.3">
      <c r="A6" s="58" t="s">
        <v>25</v>
      </c>
      <c r="B6" s="58" t="s">
        <v>225</v>
      </c>
      <c r="C6" s="58" t="s">
        <v>222</v>
      </c>
      <c r="D6" s="58" t="s">
        <v>215</v>
      </c>
      <c r="E6" s="58" t="s">
        <v>103</v>
      </c>
      <c r="F6" s="58" t="s">
        <v>216</v>
      </c>
      <c r="G6" s="58" t="s">
        <v>99</v>
      </c>
      <c r="H6" s="58" t="s">
        <v>217</v>
      </c>
      <c r="I6" s="58" t="s">
        <v>218</v>
      </c>
      <c r="J6" s="58" t="s">
        <v>220</v>
      </c>
      <c r="K6" s="58" t="s">
        <v>219</v>
      </c>
      <c r="L6" s="58" t="s">
        <v>101</v>
      </c>
      <c r="M6" s="58" t="s">
        <v>221</v>
      </c>
      <c r="N6" s="58" t="s">
        <v>317</v>
      </c>
    </row>
    <row r="7" spans="1:14" s="57" customFormat="1" ht="27.6" x14ac:dyDescent="0.3">
      <c r="A7" s="57" t="s">
        <v>26</v>
      </c>
      <c r="B7" s="57" t="s">
        <v>171</v>
      </c>
      <c r="C7" s="57" t="s">
        <v>224</v>
      </c>
      <c r="D7" s="57" t="s">
        <v>215</v>
      </c>
      <c r="E7" s="57" t="s">
        <v>103</v>
      </c>
      <c r="F7" s="57" t="s">
        <v>216</v>
      </c>
      <c r="G7" s="57" t="s">
        <v>99</v>
      </c>
      <c r="H7" s="57" t="s">
        <v>223</v>
      </c>
      <c r="I7" s="57" t="s">
        <v>218</v>
      </c>
      <c r="J7" s="57" t="s">
        <v>220</v>
      </c>
      <c r="K7" s="57" t="s">
        <v>219</v>
      </c>
      <c r="L7" s="57" t="s">
        <v>101</v>
      </c>
      <c r="M7" s="57" t="s">
        <v>221</v>
      </c>
      <c r="N7" s="57" t="s">
        <v>317</v>
      </c>
    </row>
    <row r="8" spans="1:14" x14ac:dyDescent="0.3">
      <c r="A8">
        <v>2020</v>
      </c>
      <c r="C8" s="80">
        <v>2485.62569708</v>
      </c>
      <c r="D8" s="81">
        <v>604.18499999999995</v>
      </c>
      <c r="E8" s="81">
        <v>481.80747000000002</v>
      </c>
      <c r="F8" s="81">
        <v>388.82001700000001</v>
      </c>
      <c r="G8" s="81">
        <v>357.65441007999999</v>
      </c>
      <c r="H8" s="81">
        <v>261.233</v>
      </c>
      <c r="I8" s="81">
        <v>189.43979999999999</v>
      </c>
      <c r="J8" s="81">
        <v>90.346000000000004</v>
      </c>
      <c r="K8" s="81">
        <v>62.04</v>
      </c>
      <c r="L8" s="81">
        <v>34.4</v>
      </c>
      <c r="M8" s="81">
        <v>15.7</v>
      </c>
      <c r="N8" s="56">
        <v>2.9</v>
      </c>
    </row>
    <row r="9" spans="1:14" x14ac:dyDescent="0.3">
      <c r="A9" s="59" t="s">
        <v>226</v>
      </c>
    </row>
    <row r="10" spans="1:14" x14ac:dyDescent="0.3">
      <c r="A10" s="60" t="s">
        <v>227</v>
      </c>
      <c r="C10" s="32">
        <f>C8/$C8</f>
        <v>1</v>
      </c>
      <c r="D10" s="32">
        <f>D8/$C8</f>
        <v>0.24307159388872146</v>
      </c>
      <c r="E10" s="32">
        <f t="shared" ref="E10:M10" si="0">E8/$C8</f>
        <v>0.19383749957445545</v>
      </c>
      <c r="F10" s="32">
        <f t="shared" si="0"/>
        <v>0.15642742085293376</v>
      </c>
      <c r="G10" s="32">
        <f t="shared" si="0"/>
        <v>0.1438890861565183</v>
      </c>
      <c r="H10" s="32">
        <f t="shared" si="0"/>
        <v>0.10509748121243059</v>
      </c>
      <c r="I10" s="32">
        <f t="shared" si="0"/>
        <v>7.6214129996541813E-2</v>
      </c>
      <c r="J10" s="32">
        <f t="shared" si="0"/>
        <v>3.6347387342404121E-2</v>
      </c>
      <c r="K10" s="32">
        <f t="shared" si="0"/>
        <v>2.495951022427945E-2</v>
      </c>
      <c r="L10" s="32">
        <f t="shared" si="0"/>
        <v>1.3839573689800341E-2</v>
      </c>
      <c r="M10" s="37">
        <f t="shared" si="0"/>
        <v>6.3163170619146905E-3</v>
      </c>
      <c r="N10" s="37">
        <f>N8/$C8</f>
        <v>1.1667082471052612E-3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38"/>
  <sheetViews>
    <sheetView workbookViewId="0">
      <selection activeCell="N20" sqref="N20"/>
    </sheetView>
  </sheetViews>
  <sheetFormatPr defaultRowHeight="14.4" x14ac:dyDescent="0.3"/>
  <cols>
    <col min="2" max="2" width="11.109375" customWidth="1"/>
  </cols>
  <sheetData>
    <row r="1" spans="1:3" x14ac:dyDescent="0.3">
      <c r="A1" s="1" t="s">
        <v>28</v>
      </c>
      <c r="B1" s="1" t="s">
        <v>30</v>
      </c>
    </row>
    <row r="2" spans="1:3" x14ac:dyDescent="0.3">
      <c r="A2" t="s">
        <v>29</v>
      </c>
      <c r="B2" t="s">
        <v>34</v>
      </c>
    </row>
    <row r="3" spans="1:3" x14ac:dyDescent="0.3">
      <c r="A3" s="2"/>
    </row>
    <row r="4" spans="1:3" x14ac:dyDescent="0.3">
      <c r="A4" s="9" t="s">
        <v>25</v>
      </c>
      <c r="B4" s="8" t="s">
        <v>2</v>
      </c>
      <c r="C4" s="8" t="s">
        <v>33</v>
      </c>
    </row>
    <row r="5" spans="1:3" x14ac:dyDescent="0.3">
      <c r="A5" s="2" t="s">
        <v>26</v>
      </c>
      <c r="B5" s="2" t="s">
        <v>31</v>
      </c>
      <c r="C5" s="2" t="s">
        <v>32</v>
      </c>
    </row>
    <row r="6" spans="1:3" x14ac:dyDescent="0.3">
      <c r="A6" s="7">
        <v>1989</v>
      </c>
      <c r="B6" s="10">
        <v>17.532467532467532</v>
      </c>
      <c r="C6" s="10">
        <v>18.518518518518512</v>
      </c>
    </row>
    <row r="7" spans="1:3" x14ac:dyDescent="0.3">
      <c r="A7" s="7">
        <v>1990</v>
      </c>
      <c r="B7" s="10">
        <v>12.154696132596676</v>
      </c>
      <c r="C7" s="10">
        <v>10.267857142857139</v>
      </c>
    </row>
    <row r="8" spans="1:3" x14ac:dyDescent="0.3">
      <c r="A8" s="7">
        <v>1991</v>
      </c>
      <c r="B8" s="10">
        <v>6.8965517241379226</v>
      </c>
      <c r="C8" s="10">
        <v>2.8340080971659853</v>
      </c>
    </row>
    <row r="9" spans="1:3" x14ac:dyDescent="0.3">
      <c r="A9" s="7">
        <v>1992</v>
      </c>
      <c r="B9" s="10">
        <v>-9.2165898617511566</v>
      </c>
      <c r="C9" s="10">
        <v>-14.566929133858263</v>
      </c>
    </row>
    <row r="10" spans="1:3" x14ac:dyDescent="0.3">
      <c r="A10" s="7">
        <v>1993</v>
      </c>
      <c r="B10" s="10">
        <v>-11.167512690355331</v>
      </c>
      <c r="C10" s="10">
        <v>-15.207373271889402</v>
      </c>
    </row>
    <row r="11" spans="1:3" x14ac:dyDescent="0.3">
      <c r="A11" s="7">
        <v>1994</v>
      </c>
      <c r="B11" s="10">
        <v>4.5714285714285818</v>
      </c>
      <c r="C11" s="10">
        <v>9.7826086956521721</v>
      </c>
    </row>
    <row r="12" spans="1:3" x14ac:dyDescent="0.3">
      <c r="A12" s="7">
        <v>1995</v>
      </c>
      <c r="B12" s="10">
        <v>0.5464480874316946</v>
      </c>
      <c r="C12" s="10">
        <v>1.980198019801982</v>
      </c>
    </row>
    <row r="13" spans="1:3" x14ac:dyDescent="0.3">
      <c r="A13" s="7">
        <v>1996</v>
      </c>
      <c r="B13" s="10">
        <v>0.54347826086955653</v>
      </c>
      <c r="C13" s="10">
        <v>0.48543689320388328</v>
      </c>
    </row>
    <row r="14" spans="1:3" x14ac:dyDescent="0.3">
      <c r="A14" s="7">
        <v>1997</v>
      </c>
      <c r="B14" s="10">
        <v>7.0270270270270219</v>
      </c>
      <c r="C14" s="10">
        <v>12.56038647342994</v>
      </c>
    </row>
    <row r="15" spans="1:3" x14ac:dyDescent="0.3">
      <c r="A15" s="7">
        <v>1998</v>
      </c>
      <c r="B15" s="10">
        <v>9.5959595959596022</v>
      </c>
      <c r="C15" s="10">
        <v>15.450643776824036</v>
      </c>
    </row>
    <row r="16" spans="1:3" x14ac:dyDescent="0.3">
      <c r="A16" s="7">
        <v>1999</v>
      </c>
      <c r="B16" s="10">
        <v>9.2165898617511566</v>
      </c>
      <c r="C16" s="10">
        <v>14.498141263940511</v>
      </c>
    </row>
    <row r="17" spans="1:3" x14ac:dyDescent="0.3">
      <c r="A17" s="7">
        <v>2000</v>
      </c>
      <c r="B17" s="10">
        <v>10.970464135021096</v>
      </c>
      <c r="C17" s="10">
        <v>21.42857142857142</v>
      </c>
    </row>
    <row r="18" spans="1:3" x14ac:dyDescent="0.3">
      <c r="A18" s="7">
        <v>2001</v>
      </c>
      <c r="B18" s="10">
        <v>7.9847908745247054</v>
      </c>
      <c r="C18" s="10">
        <v>9.8930481283422402</v>
      </c>
    </row>
    <row r="19" spans="1:3" x14ac:dyDescent="0.3">
      <c r="A19" s="7">
        <v>2002</v>
      </c>
      <c r="B19" s="10">
        <v>6.3380281690140761</v>
      </c>
      <c r="C19" s="10">
        <v>5.5961070559610748</v>
      </c>
    </row>
    <row r="20" spans="1:3" x14ac:dyDescent="0.3">
      <c r="A20" s="7">
        <v>2003</v>
      </c>
      <c r="B20" s="10">
        <v>6.6225165562913801</v>
      </c>
      <c r="C20" s="10">
        <v>2.0737327188940169</v>
      </c>
    </row>
    <row r="21" spans="1:3" x14ac:dyDescent="0.3">
      <c r="A21" s="7">
        <v>2004</v>
      </c>
      <c r="B21" s="10">
        <v>9.6273291925465863</v>
      </c>
      <c r="C21" s="10">
        <v>7.2234762979684008</v>
      </c>
    </row>
    <row r="22" spans="1:3" x14ac:dyDescent="0.3">
      <c r="A22" s="7">
        <v>2005</v>
      </c>
      <c r="B22" s="10">
        <v>9.6317280453257723</v>
      </c>
      <c r="C22" s="10">
        <v>7.1578947368420964</v>
      </c>
    </row>
    <row r="23" spans="1:3" x14ac:dyDescent="0.3">
      <c r="A23" s="7">
        <v>2006</v>
      </c>
      <c r="B23" s="10">
        <v>11.369509043927639</v>
      </c>
      <c r="C23" s="10">
        <v>12.770137524557956</v>
      </c>
    </row>
    <row r="24" spans="1:3" x14ac:dyDescent="0.3">
      <c r="A24" s="7">
        <v>2007</v>
      </c>
      <c r="B24" s="10">
        <v>10.672853828306273</v>
      </c>
      <c r="C24" s="10">
        <v>14.459930313588853</v>
      </c>
    </row>
    <row r="25" spans="1:3" x14ac:dyDescent="0.3">
      <c r="A25" s="7">
        <v>2008</v>
      </c>
      <c r="B25" s="10">
        <v>2.9350104821803003</v>
      </c>
      <c r="C25" s="10">
        <v>2.2831050228310446</v>
      </c>
    </row>
    <row r="26" spans="1:3" x14ac:dyDescent="0.3">
      <c r="A26" s="7">
        <v>2009</v>
      </c>
      <c r="B26" s="10">
        <v>2.0366598778004175</v>
      </c>
      <c r="C26" s="10">
        <v>0.59523809523809312</v>
      </c>
    </row>
    <row r="27" spans="1:3" x14ac:dyDescent="0.3">
      <c r="A27" s="7">
        <v>2010</v>
      </c>
      <c r="B27" s="10">
        <v>7.385229540918159</v>
      </c>
      <c r="C27" s="10">
        <v>9.6153846153846256</v>
      </c>
    </row>
    <row r="28" spans="1:3" x14ac:dyDescent="0.3">
      <c r="A28" s="7">
        <v>2011</v>
      </c>
      <c r="B28" s="10">
        <v>0.74349442379182396</v>
      </c>
      <c r="C28" s="10">
        <v>1.4844804318488558</v>
      </c>
    </row>
    <row r="29" spans="1:3" x14ac:dyDescent="0.3">
      <c r="A29" s="7">
        <v>2012</v>
      </c>
      <c r="B29" s="10">
        <v>-1.291512915129156</v>
      </c>
      <c r="C29" s="10">
        <v>-0.66489361702127825</v>
      </c>
    </row>
    <row r="30" spans="1:3" x14ac:dyDescent="0.3">
      <c r="A30" s="7">
        <v>2013</v>
      </c>
      <c r="B30" s="10">
        <v>3.5514018691588767</v>
      </c>
      <c r="C30" s="10">
        <v>4.1499330655957234</v>
      </c>
    </row>
    <row r="31" spans="1:3" x14ac:dyDescent="0.3">
      <c r="A31" s="7">
        <v>2014</v>
      </c>
      <c r="B31" s="10">
        <v>6.8592057761732939</v>
      </c>
      <c r="C31" s="10">
        <v>10.53984575835476</v>
      </c>
    </row>
    <row r="32" spans="1:3" x14ac:dyDescent="0.3">
      <c r="A32" s="7">
        <v>2015</v>
      </c>
      <c r="B32" s="71">
        <v>10.810810810810811</v>
      </c>
      <c r="C32" s="71">
        <v>13.83720930232557</v>
      </c>
    </row>
    <row r="33" spans="1:3" x14ac:dyDescent="0.3">
      <c r="A33" s="7">
        <v>2016</v>
      </c>
      <c r="B33" s="71">
        <v>8.3841463414634063</v>
      </c>
      <c r="C33" s="71">
        <v>8.8866189989785571</v>
      </c>
    </row>
    <row r="34" spans="1:3" x14ac:dyDescent="0.3">
      <c r="A34" s="7">
        <v>2017</v>
      </c>
      <c r="B34" s="71">
        <v>8.298171589310833</v>
      </c>
      <c r="C34" s="71">
        <v>5.5347091932457682</v>
      </c>
    </row>
    <row r="35" spans="1:3" x14ac:dyDescent="0.3">
      <c r="A35" s="7">
        <v>2018</v>
      </c>
      <c r="B35" s="71">
        <v>0</v>
      </c>
      <c r="C35" s="71">
        <v>-5.1555555555555577</v>
      </c>
    </row>
    <row r="36" spans="1:3" x14ac:dyDescent="0.3">
      <c r="A36" s="7">
        <v>2019</v>
      </c>
      <c r="B36" s="71">
        <v>2.7272727272727337</v>
      </c>
      <c r="C36" s="71">
        <v>0.46860356138707093</v>
      </c>
    </row>
    <row r="37" spans="1:3" x14ac:dyDescent="0.3">
      <c r="A37" s="7">
        <v>2020</v>
      </c>
      <c r="B37" s="71">
        <v>6.5739570164348837</v>
      </c>
      <c r="C37" s="71">
        <v>6.25</v>
      </c>
    </row>
    <row r="38" spans="1:3" x14ac:dyDescent="0.3">
      <c r="A38" s="86" t="s">
        <v>252</v>
      </c>
      <c r="B38" s="71">
        <v>17.212121212121211</v>
      </c>
      <c r="C38" s="71">
        <v>19.017857142857153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192"/>
  <sheetViews>
    <sheetView workbookViewId="0">
      <selection activeCell="A3" sqref="A3"/>
    </sheetView>
  </sheetViews>
  <sheetFormatPr defaultRowHeight="14.4" x14ac:dyDescent="0.3"/>
  <cols>
    <col min="2" max="2" width="13.109375" customWidth="1"/>
  </cols>
  <sheetData>
    <row r="1" spans="1:3" x14ac:dyDescent="0.3">
      <c r="A1" s="1" t="s">
        <v>35</v>
      </c>
      <c r="B1" s="1" t="s">
        <v>37</v>
      </c>
    </row>
    <row r="2" spans="1:3" x14ac:dyDescent="0.3">
      <c r="A2" t="s">
        <v>36</v>
      </c>
      <c r="B2" t="s">
        <v>38</v>
      </c>
    </row>
    <row r="4" spans="1:3" x14ac:dyDescent="0.3">
      <c r="A4" s="1" t="s">
        <v>25</v>
      </c>
      <c r="B4" s="9" t="s">
        <v>39</v>
      </c>
      <c r="C4" s="9" t="s">
        <v>41</v>
      </c>
    </row>
    <row r="5" spans="1:3" x14ac:dyDescent="0.3">
      <c r="A5" t="s">
        <v>26</v>
      </c>
      <c r="B5" s="13" t="s">
        <v>40</v>
      </c>
      <c r="C5" s="2" t="s">
        <v>238</v>
      </c>
    </row>
    <row r="6" spans="1:3" x14ac:dyDescent="0.3">
      <c r="A6" s="11">
        <v>38687</v>
      </c>
    </row>
    <row r="7" spans="1:3" x14ac:dyDescent="0.3">
      <c r="A7" s="11">
        <v>38718</v>
      </c>
      <c r="B7" s="12">
        <v>0.21950000000000003</v>
      </c>
      <c r="C7" s="12">
        <v>0.11559999999999993</v>
      </c>
    </row>
    <row r="8" spans="1:3" x14ac:dyDescent="0.3">
      <c r="A8" s="11">
        <v>38749</v>
      </c>
      <c r="B8" s="12">
        <v>0.22204739895761638</v>
      </c>
      <c r="C8" s="12">
        <v>0.12997347480106081</v>
      </c>
    </row>
    <row r="9" spans="1:3" x14ac:dyDescent="0.3">
      <c r="A9" s="11">
        <v>38777</v>
      </c>
      <c r="B9" s="12">
        <v>0.22527845036319616</v>
      </c>
      <c r="C9" s="12">
        <v>0.13154571067715914</v>
      </c>
    </row>
    <row r="10" spans="1:3" x14ac:dyDescent="0.3">
      <c r="A10" s="11">
        <v>38808</v>
      </c>
      <c r="B10" s="12">
        <v>0.22548269929267839</v>
      </c>
      <c r="C10" s="12">
        <v>0.12103441645837343</v>
      </c>
    </row>
    <row r="11" spans="1:3" x14ac:dyDescent="0.3">
      <c r="A11" s="11">
        <v>38838</v>
      </c>
      <c r="B11" s="12">
        <v>0.21504566425007088</v>
      </c>
      <c r="C11" s="12">
        <v>0.11907689397521981</v>
      </c>
    </row>
    <row r="12" spans="1:3" x14ac:dyDescent="0.3">
      <c r="A12" s="11">
        <v>38869</v>
      </c>
      <c r="B12" s="12">
        <v>0.19745523091423189</v>
      </c>
      <c r="C12" s="12">
        <v>0.11690273843248344</v>
      </c>
    </row>
    <row r="13" spans="1:3" x14ac:dyDescent="0.3">
      <c r="A13" s="11">
        <v>38899</v>
      </c>
      <c r="B13" s="12">
        <v>0.2002757352941178</v>
      </c>
      <c r="C13" s="12">
        <v>0.10597647058823534</v>
      </c>
    </row>
    <row r="14" spans="1:3" x14ac:dyDescent="0.3">
      <c r="A14" s="11">
        <v>38930</v>
      </c>
      <c r="B14" s="12">
        <v>0.16924299973500578</v>
      </c>
      <c r="C14" s="12">
        <v>9.0165441176470518E-2</v>
      </c>
    </row>
    <row r="15" spans="1:3" x14ac:dyDescent="0.3">
      <c r="A15" s="11">
        <v>38961</v>
      </c>
      <c r="B15" s="12">
        <v>0.15646079719667094</v>
      </c>
      <c r="C15" s="12">
        <v>8.7455910283078531E-2</v>
      </c>
    </row>
    <row r="16" spans="1:3" x14ac:dyDescent="0.3">
      <c r="A16" s="11">
        <v>38991</v>
      </c>
      <c r="B16" s="12">
        <v>0.11223535413655306</v>
      </c>
      <c r="C16" s="12">
        <v>9.7492020063839391E-2</v>
      </c>
    </row>
    <row r="17" spans="1:3" x14ac:dyDescent="0.3">
      <c r="A17" s="11">
        <v>39022</v>
      </c>
      <c r="B17" s="12">
        <v>0.1191123958510456</v>
      </c>
      <c r="C17" s="12">
        <v>7.6971608832807403E-2</v>
      </c>
    </row>
    <row r="18" spans="1:3" x14ac:dyDescent="0.3">
      <c r="A18" s="11">
        <v>39052</v>
      </c>
      <c r="B18" s="12">
        <v>0.13606487409304302</v>
      </c>
      <c r="C18" s="12">
        <v>8.0253623188405898E-2</v>
      </c>
    </row>
    <row r="19" spans="1:3" x14ac:dyDescent="0.3">
      <c r="A19" s="11">
        <v>39083</v>
      </c>
      <c r="B19" s="12">
        <v>0.14686346863468636</v>
      </c>
      <c r="C19" s="12">
        <v>9.5105772678379275E-2</v>
      </c>
    </row>
    <row r="20" spans="1:3" x14ac:dyDescent="0.3">
      <c r="A20" s="11">
        <v>39114</v>
      </c>
      <c r="B20" s="12">
        <v>0.16367586706365178</v>
      </c>
      <c r="C20" s="12">
        <v>9.6939662667362203E-2</v>
      </c>
    </row>
    <row r="21" spans="1:3" x14ac:dyDescent="0.3">
      <c r="A21" s="11">
        <v>39142</v>
      </c>
      <c r="B21" s="12">
        <v>0.18338471267093515</v>
      </c>
      <c r="C21" s="12">
        <v>0.10474800377779681</v>
      </c>
    </row>
    <row r="22" spans="1:3" x14ac:dyDescent="0.3">
      <c r="A22" s="11">
        <v>39173</v>
      </c>
      <c r="B22" s="12">
        <v>0.20349426721784569</v>
      </c>
      <c r="C22" s="12">
        <v>0.12614698567875826</v>
      </c>
    </row>
    <row r="23" spans="1:3" x14ac:dyDescent="0.3">
      <c r="A23" s="11">
        <v>39203</v>
      </c>
      <c r="B23" s="12">
        <v>0.21371561410306072</v>
      </c>
      <c r="C23" s="12">
        <v>0.12102772143340079</v>
      </c>
    </row>
    <row r="24" spans="1:3" x14ac:dyDescent="0.3">
      <c r="A24" s="11">
        <v>39234</v>
      </c>
      <c r="B24" s="12">
        <v>0.22195985832349474</v>
      </c>
      <c r="C24" s="12">
        <v>0.13104497801826165</v>
      </c>
    </row>
    <row r="25" spans="1:3" x14ac:dyDescent="0.3">
      <c r="A25" s="11">
        <v>39264</v>
      </c>
      <c r="B25" s="12">
        <v>0.23286622252852429</v>
      </c>
      <c r="C25" s="12">
        <v>0.12313845630159115</v>
      </c>
    </row>
    <row r="26" spans="1:3" x14ac:dyDescent="0.3">
      <c r="A26" s="11">
        <v>39295</v>
      </c>
      <c r="B26" s="12">
        <v>0.22935710508423357</v>
      </c>
      <c r="C26" s="12">
        <v>0.13523311693786355</v>
      </c>
    </row>
    <row r="27" spans="1:3" x14ac:dyDescent="0.3">
      <c r="A27" s="11">
        <v>39326</v>
      </c>
      <c r="B27" s="12">
        <v>0.19793955003408836</v>
      </c>
      <c r="C27" s="12">
        <v>0.12308715901530265</v>
      </c>
    </row>
    <row r="28" spans="1:3" x14ac:dyDescent="0.3">
      <c r="A28" s="11">
        <v>39356</v>
      </c>
      <c r="B28" s="12">
        <v>0.17254032566317545</v>
      </c>
      <c r="C28" s="12">
        <v>9.6975236828984457E-2</v>
      </c>
    </row>
    <row r="29" spans="1:3" x14ac:dyDescent="0.3">
      <c r="A29" s="11">
        <v>39387</v>
      </c>
      <c r="B29" s="12">
        <v>0.10673858542885362</v>
      </c>
      <c r="C29" s="12">
        <v>7.7998158841744214E-2</v>
      </c>
    </row>
    <row r="30" spans="1:3" x14ac:dyDescent="0.3">
      <c r="A30" s="11">
        <v>39417</v>
      </c>
      <c r="B30" s="12">
        <v>7.2357051619204915E-2</v>
      </c>
      <c r="C30" s="12">
        <v>5.9282240482978255E-2</v>
      </c>
    </row>
    <row r="31" spans="1:3" x14ac:dyDescent="0.3">
      <c r="A31" s="11">
        <v>39448</v>
      </c>
      <c r="B31" s="12">
        <v>6.9712569712569783E-2</v>
      </c>
      <c r="C31" s="12">
        <v>7.2521895719079854E-2</v>
      </c>
    </row>
    <row r="32" spans="1:3" x14ac:dyDescent="0.3">
      <c r="A32" s="11">
        <v>39479</v>
      </c>
      <c r="B32" s="12">
        <v>4.8060300117557464E-2</v>
      </c>
      <c r="C32" s="12">
        <v>4.9853372434017551E-2</v>
      </c>
    </row>
    <row r="33" spans="1:3" x14ac:dyDescent="0.3">
      <c r="A33" s="11">
        <v>39508</v>
      </c>
      <c r="B33" s="12">
        <v>2.6451138868478941E-2</v>
      </c>
      <c r="C33" s="12">
        <v>4.8884743918551576E-2</v>
      </c>
    </row>
    <row r="34" spans="1:3" x14ac:dyDescent="0.3">
      <c r="A34" s="11">
        <v>39539</v>
      </c>
      <c r="B34" s="12">
        <v>1.2767336357744741E-2</v>
      </c>
      <c r="C34" s="12">
        <v>3.6856533658239377E-2</v>
      </c>
    </row>
    <row r="35" spans="1:3" x14ac:dyDescent="0.3">
      <c r="A35" s="11">
        <v>39569</v>
      </c>
      <c r="B35" s="12">
        <v>2.5537891847027261E-4</v>
      </c>
      <c r="C35" s="12">
        <v>2.5557901085645485E-2</v>
      </c>
    </row>
    <row r="36" spans="1:3" x14ac:dyDescent="0.3">
      <c r="A36" s="11">
        <v>39600</v>
      </c>
      <c r="B36" s="12">
        <v>-1.1594202898550843E-2</v>
      </c>
      <c r="C36" s="12">
        <v>1.6968156675138291E-2</v>
      </c>
    </row>
    <row r="37" spans="1:3" x14ac:dyDescent="0.3">
      <c r="A37" s="11">
        <v>39630</v>
      </c>
      <c r="B37" s="12">
        <v>-5.4782608695652102E-2</v>
      </c>
      <c r="C37" s="12">
        <v>9.2438248219426367E-3</v>
      </c>
    </row>
    <row r="38" spans="1:3" x14ac:dyDescent="0.3">
      <c r="A38" s="11">
        <v>39661</v>
      </c>
      <c r="B38" s="12">
        <v>-7.2021139310514348E-2</v>
      </c>
      <c r="C38" s="12">
        <v>-1.6487189008540626E-2</v>
      </c>
    </row>
    <row r="39" spans="1:3" x14ac:dyDescent="0.3">
      <c r="A39" s="11">
        <v>39692</v>
      </c>
      <c r="B39" s="12">
        <v>-8.2774756544833572E-2</v>
      </c>
      <c r="C39" s="12">
        <v>-2.7029028436018954E-2</v>
      </c>
    </row>
    <row r="40" spans="1:3" x14ac:dyDescent="0.3">
      <c r="A40" s="11">
        <v>39722</v>
      </c>
      <c r="B40" s="12">
        <v>-0.11233537618985523</v>
      </c>
      <c r="C40" s="12">
        <v>-6.1283236118475748E-2</v>
      </c>
    </row>
    <row r="41" spans="1:3" x14ac:dyDescent="0.3">
      <c r="A41" s="11">
        <v>39753</v>
      </c>
      <c r="B41" s="12">
        <v>-9.6581548599670497E-2</v>
      </c>
      <c r="C41" s="12">
        <v>-4.2620914525269837E-2</v>
      </c>
    </row>
    <row r="42" spans="1:3" x14ac:dyDescent="0.3">
      <c r="A42" s="11">
        <v>39783</v>
      </c>
      <c r="B42" s="12">
        <v>-7.1188340807174844E-2</v>
      </c>
      <c r="C42" s="12">
        <v>-4.9790231932240858E-2</v>
      </c>
    </row>
    <row r="43" spans="1:3" x14ac:dyDescent="0.3">
      <c r="A43" s="11">
        <v>39814</v>
      </c>
      <c r="B43" s="12">
        <v>-7.2789252055344034E-2</v>
      </c>
      <c r="C43" s="12">
        <v>-3.7624971380599948E-2</v>
      </c>
    </row>
    <row r="44" spans="1:3" x14ac:dyDescent="0.3">
      <c r="A44" s="11">
        <v>39845</v>
      </c>
      <c r="B44" s="12">
        <v>-4.5196621799947212E-2</v>
      </c>
      <c r="C44" s="12">
        <v>-1.9855050581307543E-2</v>
      </c>
    </row>
    <row r="45" spans="1:3" x14ac:dyDescent="0.3">
      <c r="A45" s="11">
        <v>39873</v>
      </c>
      <c r="B45" s="12">
        <v>-3.3253074770612234E-2</v>
      </c>
      <c r="C45" s="12">
        <v>-1.8301719027860042E-2</v>
      </c>
    </row>
    <row r="46" spans="1:3" x14ac:dyDescent="0.3">
      <c r="A46" s="11">
        <v>39904</v>
      </c>
      <c r="B46" s="12">
        <v>-4.5754143469635911E-2</v>
      </c>
      <c r="C46" s="12">
        <v>-1.483548766157472E-2</v>
      </c>
    </row>
    <row r="47" spans="1:3" x14ac:dyDescent="0.3">
      <c r="A47" s="11">
        <v>39934</v>
      </c>
      <c r="B47" s="12">
        <v>-4.9147890470415456E-2</v>
      </c>
      <c r="C47" s="12">
        <v>-4.6313313239726428E-3</v>
      </c>
    </row>
    <row r="48" spans="1:3" x14ac:dyDescent="0.3">
      <c r="A48" s="11">
        <v>39965</v>
      </c>
      <c r="B48" s="12">
        <v>-3.7992831541218575E-2</v>
      </c>
      <c r="C48" s="12">
        <v>-1.0363836824696993E-2</v>
      </c>
    </row>
    <row r="49" spans="1:3" x14ac:dyDescent="0.3">
      <c r="A49" s="11">
        <v>39995</v>
      </c>
      <c r="B49" s="12">
        <v>-1.6493625969247083E-2</v>
      </c>
      <c r="C49" s="12">
        <v>-2.1771771771771364E-3</v>
      </c>
    </row>
    <row r="50" spans="1:3" x14ac:dyDescent="0.3">
      <c r="A50" s="11">
        <v>40026</v>
      </c>
      <c r="B50" s="12">
        <v>2.4435467849811321E-2</v>
      </c>
      <c r="C50" s="12">
        <v>3.0204636411689245E-2</v>
      </c>
    </row>
    <row r="51" spans="1:3" x14ac:dyDescent="0.3">
      <c r="A51" s="11">
        <v>40057</v>
      </c>
      <c r="B51" s="12">
        <v>9.5622199241640615E-2</v>
      </c>
      <c r="C51" s="12">
        <v>6.2105183042849621E-2</v>
      </c>
    </row>
    <row r="52" spans="1:3" x14ac:dyDescent="0.3">
      <c r="A52" s="11">
        <v>40087</v>
      </c>
      <c r="B52" s="12">
        <v>0.1767168564083732</v>
      </c>
      <c r="C52" s="12">
        <v>0.13121368624919305</v>
      </c>
    </row>
    <row r="53" spans="1:3" x14ac:dyDescent="0.3">
      <c r="A53" s="11">
        <v>40118</v>
      </c>
      <c r="B53" s="12">
        <v>0.2149532710280373</v>
      </c>
      <c r="C53" s="12">
        <v>0.13623094388582557</v>
      </c>
    </row>
    <row r="54" spans="1:3" x14ac:dyDescent="0.3">
      <c r="A54" s="11">
        <v>40148</v>
      </c>
      <c r="B54" s="12">
        <v>0.20949004224502121</v>
      </c>
      <c r="C54" s="12">
        <v>0.1497834055314895</v>
      </c>
    </row>
    <row r="55" spans="1:3" x14ac:dyDescent="0.3">
      <c r="A55" s="11">
        <v>40179</v>
      </c>
      <c r="B55" s="12">
        <v>0.18274221453287187</v>
      </c>
      <c r="C55" s="12">
        <v>0.14670896114195076</v>
      </c>
    </row>
    <row r="56" spans="1:3" x14ac:dyDescent="0.3">
      <c r="A56" s="11">
        <v>40210</v>
      </c>
      <c r="B56" s="12">
        <v>0.14387395480616405</v>
      </c>
      <c r="C56" s="12">
        <v>0.11468843872756662</v>
      </c>
    </row>
    <row r="57" spans="1:3" x14ac:dyDescent="0.3">
      <c r="A57" s="11">
        <v>40238</v>
      </c>
      <c r="B57" s="12">
        <v>0.11173936456650502</v>
      </c>
      <c r="C57" s="12">
        <v>8.9969054268246529E-2</v>
      </c>
    </row>
    <row r="58" spans="1:3" x14ac:dyDescent="0.3">
      <c r="A58" s="11">
        <v>40269</v>
      </c>
      <c r="B58" s="12">
        <v>0.101864270386266</v>
      </c>
      <c r="C58" s="12">
        <v>7.6710899060683069E-2</v>
      </c>
    </row>
    <row r="59" spans="1:3" x14ac:dyDescent="0.3">
      <c r="A59" s="11">
        <v>40299</v>
      </c>
      <c r="B59" s="12">
        <v>9.9684500234946682E-2</v>
      </c>
      <c r="C59" s="12">
        <v>7.3116691285081359E-2</v>
      </c>
    </row>
    <row r="60" spans="1:3" x14ac:dyDescent="0.3">
      <c r="A60" s="11">
        <v>40330</v>
      </c>
      <c r="B60" s="12">
        <v>0.10567673756943496</v>
      </c>
      <c r="C60" s="12">
        <v>6.639928698752251E-2</v>
      </c>
    </row>
    <row r="61" spans="1:3" x14ac:dyDescent="0.3">
      <c r="A61" s="11">
        <v>40360</v>
      </c>
      <c r="B61" s="12">
        <v>9.1801964321507334E-2</v>
      </c>
      <c r="C61" s="12">
        <v>5.838537356105622E-2</v>
      </c>
    </row>
    <row r="62" spans="1:3" x14ac:dyDescent="0.3">
      <c r="A62" s="11">
        <v>40391</v>
      </c>
      <c r="B62" s="12">
        <v>9.0950226244344012E-2</v>
      </c>
      <c r="C62" s="12">
        <v>5.3580590779154225E-2</v>
      </c>
    </row>
    <row r="63" spans="1:3" x14ac:dyDescent="0.3">
      <c r="A63" s="11">
        <v>40422</v>
      </c>
      <c r="B63" s="12">
        <v>6.8902592499370918E-2</v>
      </c>
      <c r="C63" s="12">
        <v>3.9985668219276072E-2</v>
      </c>
    </row>
    <row r="64" spans="1:3" x14ac:dyDescent="0.3">
      <c r="A64" s="11">
        <v>40452</v>
      </c>
      <c r="B64" s="12">
        <v>7.1219025029648497E-2</v>
      </c>
      <c r="C64" s="12">
        <v>3.0532172920530787E-2</v>
      </c>
    </row>
    <row r="65" spans="1:3" x14ac:dyDescent="0.3">
      <c r="A65" s="11">
        <v>40483</v>
      </c>
      <c r="B65" s="12">
        <v>9.681050656660406E-2</v>
      </c>
      <c r="C65" s="12">
        <v>3.1758492720525222E-2</v>
      </c>
    </row>
    <row r="66" spans="1:3" x14ac:dyDescent="0.3">
      <c r="A66" s="11">
        <v>40513</v>
      </c>
      <c r="B66" s="12">
        <v>9.1124555604066515E-2</v>
      </c>
      <c r="C66" s="12">
        <v>3.3618316186059927E-2</v>
      </c>
    </row>
    <row r="67" spans="1:3" x14ac:dyDescent="0.3">
      <c r="A67" s="11">
        <v>40544</v>
      </c>
      <c r="B67" s="12">
        <v>8.1245809715365436E-2</v>
      </c>
      <c r="C67" s="12">
        <v>4.9100968188104943E-3</v>
      </c>
    </row>
    <row r="68" spans="1:3" x14ac:dyDescent="0.3">
      <c r="A68" s="11">
        <v>40575</v>
      </c>
      <c r="B68" s="12">
        <v>6.8809279284721692E-2</v>
      </c>
      <c r="C68" s="12">
        <v>1.5547263681592094E-2</v>
      </c>
    </row>
    <row r="69" spans="1:3" x14ac:dyDescent="0.3">
      <c r="A69" s="11">
        <v>40603</v>
      </c>
      <c r="B69" s="12">
        <v>6.2000484378784249E-2</v>
      </c>
      <c r="C69" s="12">
        <v>2.2920850356623612E-2</v>
      </c>
    </row>
    <row r="70" spans="1:3" x14ac:dyDescent="0.3">
      <c r="A70" s="11">
        <v>40634</v>
      </c>
      <c r="B70" s="12">
        <v>6.3538433448968368E-2</v>
      </c>
      <c r="C70" s="12">
        <v>1.4193727065014095E-2</v>
      </c>
    </row>
    <row r="71" spans="1:3" x14ac:dyDescent="0.3">
      <c r="A71" s="11">
        <v>40664</v>
      </c>
      <c r="B71" s="12">
        <v>6.4888292027835304E-2</v>
      </c>
      <c r="C71" s="12">
        <v>3.0970406056434197E-3</v>
      </c>
    </row>
    <row r="72" spans="1:3" x14ac:dyDescent="0.3">
      <c r="A72" s="11">
        <v>40695</v>
      </c>
      <c r="B72" s="12">
        <v>4.6685455213821836E-2</v>
      </c>
      <c r="C72" s="12">
        <v>4.3877977434183535E-3</v>
      </c>
    </row>
    <row r="73" spans="1:3" x14ac:dyDescent="0.3">
      <c r="A73" s="11">
        <v>40725</v>
      </c>
      <c r="B73" s="12">
        <v>5.8931521938681897E-2</v>
      </c>
      <c r="C73" s="12">
        <v>-4.976185398449795E-4</v>
      </c>
    </row>
    <row r="74" spans="1:3" x14ac:dyDescent="0.3">
      <c r="A74" s="11">
        <v>40756</v>
      </c>
      <c r="B74" s="12">
        <v>2.7433785625407436E-2</v>
      </c>
      <c r="C74" s="12">
        <v>-2.0731877000139232E-2</v>
      </c>
    </row>
    <row r="75" spans="1:3" x14ac:dyDescent="0.3">
      <c r="A75" s="11">
        <v>40787</v>
      </c>
      <c r="B75" s="12">
        <v>8.0649908753753774E-3</v>
      </c>
      <c r="C75" s="12">
        <v>-3.0042031282298542E-2</v>
      </c>
    </row>
    <row r="76" spans="1:3" x14ac:dyDescent="0.3">
      <c r="A76" s="11">
        <v>40817</v>
      </c>
      <c r="B76" s="12">
        <v>-1.1012702482228298E-2</v>
      </c>
      <c r="C76" s="12">
        <v>-3.6619133324103714E-2</v>
      </c>
    </row>
    <row r="77" spans="1:3" x14ac:dyDescent="0.3">
      <c r="A77" s="11">
        <v>40848</v>
      </c>
      <c r="B77" s="12">
        <v>-3.6834302657087536E-2</v>
      </c>
      <c r="C77" s="12">
        <v>-5.2984713287680729E-2</v>
      </c>
    </row>
    <row r="78" spans="1:3" x14ac:dyDescent="0.3">
      <c r="A78" s="11">
        <v>40878</v>
      </c>
      <c r="B78" s="12">
        <v>-3.8584657596890337E-2</v>
      </c>
      <c r="C78" s="12">
        <v>-7.0096733492219232E-2</v>
      </c>
    </row>
    <row r="79" spans="1:3" x14ac:dyDescent="0.3">
      <c r="A79" s="11">
        <v>40909</v>
      </c>
      <c r="B79" s="12">
        <v>-2.4013528748590862E-2</v>
      </c>
      <c r="C79" s="12">
        <v>-3.8675934209620788E-2</v>
      </c>
    </row>
    <row r="80" spans="1:3" x14ac:dyDescent="0.3">
      <c r="A80" s="11">
        <v>40940</v>
      </c>
      <c r="B80" s="12">
        <v>-1.2491521591679766E-2</v>
      </c>
      <c r="C80" s="12">
        <v>-3.9531877253861314E-2</v>
      </c>
    </row>
    <row r="81" spans="1:3" x14ac:dyDescent="0.3">
      <c r="A81" s="11">
        <v>40969</v>
      </c>
      <c r="B81" s="12">
        <v>1.3169897377423023E-2</v>
      </c>
      <c r="C81" s="12">
        <v>-3.6352558895207165E-2</v>
      </c>
    </row>
    <row r="82" spans="1:3" x14ac:dyDescent="0.3">
      <c r="A82" s="11">
        <v>41000</v>
      </c>
      <c r="B82" s="12">
        <v>2.0200286123032818E-2</v>
      </c>
      <c r="C82" s="12">
        <v>-1.4677771709448284E-2</v>
      </c>
    </row>
    <row r="83" spans="1:3" x14ac:dyDescent="0.3">
      <c r="A83" s="11">
        <v>41030</v>
      </c>
      <c r="B83" s="12">
        <v>2.9005445686443032E-2</v>
      </c>
      <c r="C83" s="12">
        <v>-1.6397941680960426E-2</v>
      </c>
    </row>
    <row r="84" spans="1:3" x14ac:dyDescent="0.3">
      <c r="A84" s="11">
        <v>41061</v>
      </c>
      <c r="B84" s="12">
        <v>3.681807539217985E-2</v>
      </c>
      <c r="C84" s="12">
        <v>-9.7080646279731342E-3</v>
      </c>
    </row>
    <row r="85" spans="1:3" x14ac:dyDescent="0.3">
      <c r="A85" s="11">
        <v>41091</v>
      </c>
      <c r="B85" s="12">
        <v>3.6581137309292799E-2</v>
      </c>
      <c r="C85" s="12">
        <v>1.5647226173542972E-3</v>
      </c>
    </row>
    <row r="86" spans="1:3" x14ac:dyDescent="0.3">
      <c r="A86" s="11">
        <v>41122</v>
      </c>
      <c r="B86" s="12">
        <v>3.9619377162629865E-2</v>
      </c>
      <c r="C86" s="12">
        <v>1.8329070758738464E-2</v>
      </c>
    </row>
    <row r="87" spans="1:3" x14ac:dyDescent="0.3">
      <c r="A87" s="11">
        <v>41153</v>
      </c>
      <c r="B87" s="12">
        <v>5.3258584442887225E-2</v>
      </c>
      <c r="C87" s="12">
        <v>2.2661078354763164E-2</v>
      </c>
    </row>
    <row r="88" spans="1:3" x14ac:dyDescent="0.3">
      <c r="A88" s="11">
        <v>41183</v>
      </c>
      <c r="B88" s="12">
        <v>6.3218052200553876E-2</v>
      </c>
      <c r="C88" s="12">
        <v>8.5506933965655563E-3</v>
      </c>
    </row>
    <row r="89" spans="1:3" x14ac:dyDescent="0.3">
      <c r="A89" s="11">
        <v>41214</v>
      </c>
      <c r="B89" s="12">
        <v>6.523798247691226E-2</v>
      </c>
      <c r="C89" s="12">
        <v>2.6294646117887677E-2</v>
      </c>
    </row>
    <row r="90" spans="1:3" x14ac:dyDescent="0.3">
      <c r="A90" s="11">
        <v>41244</v>
      </c>
      <c r="B90" s="12">
        <v>7.2001902610143276E-2</v>
      </c>
      <c r="C90" s="12">
        <v>4.0630182421227401E-2</v>
      </c>
    </row>
    <row r="91" spans="1:3" x14ac:dyDescent="0.3">
      <c r="A91" s="11">
        <v>41275</v>
      </c>
      <c r="B91" s="12">
        <v>7.3408802125447759E-2</v>
      </c>
      <c r="C91" s="12">
        <v>3.4361801131076009E-2</v>
      </c>
    </row>
    <row r="92" spans="1:3" x14ac:dyDescent="0.3">
      <c r="A92" s="11">
        <v>41306</v>
      </c>
      <c r="B92" s="12">
        <v>7.4065594413599722E-2</v>
      </c>
      <c r="C92" s="12">
        <v>3.5066591102295375E-2</v>
      </c>
    </row>
    <row r="93" spans="1:3" x14ac:dyDescent="0.3">
      <c r="A93" s="11">
        <v>41334</v>
      </c>
      <c r="B93" s="12">
        <v>7.0958302852962563E-2</v>
      </c>
      <c r="C93" s="12">
        <v>3.0628731998595171E-2</v>
      </c>
    </row>
    <row r="94" spans="1:3" x14ac:dyDescent="0.3">
      <c r="A94" s="11">
        <v>41365</v>
      </c>
      <c r="B94" s="12">
        <v>7.7013686336100395E-2</v>
      </c>
      <c r="C94" s="12">
        <v>2.4596411002563379E-2</v>
      </c>
    </row>
    <row r="95" spans="1:3" x14ac:dyDescent="0.3">
      <c r="A95" s="11">
        <v>41395</v>
      </c>
      <c r="B95" s="12">
        <v>7.5706088797281579E-2</v>
      </c>
      <c r="C95" s="12">
        <v>3.90625E-2</v>
      </c>
    </row>
    <row r="96" spans="1:3" x14ac:dyDescent="0.3">
      <c r="A96" s="11">
        <v>41426</v>
      </c>
      <c r="B96" s="12">
        <v>0.10162027889120995</v>
      </c>
      <c r="C96" s="12">
        <v>3.8792801624536022E-2</v>
      </c>
    </row>
    <row r="97" spans="1:3" x14ac:dyDescent="0.3">
      <c r="A97" s="11">
        <v>41456</v>
      </c>
      <c r="B97" s="12">
        <v>9.3884150080838502E-2</v>
      </c>
      <c r="C97" s="12">
        <v>3.8701888936230722E-2</v>
      </c>
    </row>
    <row r="98" spans="1:3" x14ac:dyDescent="0.3">
      <c r="A98" s="11">
        <v>41487</v>
      </c>
      <c r="B98" s="12">
        <v>0.10689521273645086</v>
      </c>
      <c r="C98" s="12">
        <v>4.7997767545695513E-2</v>
      </c>
    </row>
    <row r="99" spans="1:3" x14ac:dyDescent="0.3">
      <c r="A99" s="11">
        <v>41518</v>
      </c>
      <c r="B99" s="12">
        <v>0.10756265247283192</v>
      </c>
      <c r="C99" s="12">
        <v>4.5984995832175635E-2</v>
      </c>
    </row>
    <row r="100" spans="1:3" x14ac:dyDescent="0.3">
      <c r="A100" s="11">
        <v>41548</v>
      </c>
      <c r="B100" s="12">
        <v>0.11315526986589819</v>
      </c>
      <c r="C100" s="12">
        <v>6.0772299800512686E-2</v>
      </c>
    </row>
    <row r="101" spans="1:3" x14ac:dyDescent="0.3">
      <c r="A101" s="11">
        <v>41579</v>
      </c>
      <c r="B101" s="12">
        <v>0.12565299544292552</v>
      </c>
      <c r="C101" s="12">
        <v>4.1491708775176273E-2</v>
      </c>
    </row>
    <row r="102" spans="1:3" x14ac:dyDescent="0.3">
      <c r="A102" s="11">
        <v>41609</v>
      </c>
      <c r="B102" s="12">
        <v>0.1314475873544092</v>
      </c>
      <c r="C102" s="12">
        <v>4.4186888808402713E-2</v>
      </c>
    </row>
    <row r="103" spans="1:3" x14ac:dyDescent="0.3">
      <c r="A103" s="11">
        <v>41640</v>
      </c>
      <c r="B103" s="12">
        <v>0.12649986548291636</v>
      </c>
      <c r="C103" s="12">
        <v>7.0731538514776204E-2</v>
      </c>
    </row>
    <row r="104" spans="1:3" x14ac:dyDescent="0.3">
      <c r="A104" s="11">
        <v>41671</v>
      </c>
      <c r="B104" s="12">
        <v>0.12853717026378897</v>
      </c>
      <c r="C104" s="12">
        <v>6.666210389432603E-2</v>
      </c>
    </row>
    <row r="105" spans="1:3" x14ac:dyDescent="0.3">
      <c r="A105" s="11">
        <v>41699</v>
      </c>
      <c r="B105" s="12">
        <v>0.12757461118116864</v>
      </c>
      <c r="C105" s="12">
        <v>7.3205643787062735E-2</v>
      </c>
    </row>
    <row r="106" spans="1:3" x14ac:dyDescent="0.3">
      <c r="A106" s="11">
        <v>41730</v>
      </c>
      <c r="B106" s="12">
        <v>0.12452476433519077</v>
      </c>
      <c r="C106" s="12">
        <v>7.7089532053016052E-2</v>
      </c>
    </row>
    <row r="107" spans="1:3" x14ac:dyDescent="0.3">
      <c r="A107" s="11">
        <v>41760</v>
      </c>
      <c r="B107" s="12">
        <v>0.12573795960642165</v>
      </c>
      <c r="C107" s="12">
        <v>7.6799140708915026E-2</v>
      </c>
    </row>
    <row r="108" spans="1:3" x14ac:dyDescent="0.3">
      <c r="A108" s="11">
        <v>41791</v>
      </c>
      <c r="B108" s="12">
        <v>0.10874801414441659</v>
      </c>
      <c r="C108" s="12">
        <v>8.203572632288525E-2</v>
      </c>
    </row>
    <row r="109" spans="1:3" x14ac:dyDescent="0.3">
      <c r="A109" s="11">
        <v>41821</v>
      </c>
      <c r="B109" s="12">
        <v>0.14092044238316093</v>
      </c>
      <c r="C109" s="12">
        <v>8.539003213235774E-2</v>
      </c>
    </row>
    <row r="110" spans="1:3" x14ac:dyDescent="0.3">
      <c r="A110" s="11">
        <v>41852</v>
      </c>
      <c r="B110" s="12">
        <v>0.13696501954495344</v>
      </c>
      <c r="C110" s="12">
        <v>9.3729197177473189E-2</v>
      </c>
    </row>
    <row r="111" spans="1:3" x14ac:dyDescent="0.3">
      <c r="A111" s="11">
        <v>41883</v>
      </c>
      <c r="B111" s="12">
        <v>0.14522426912294772</v>
      </c>
      <c r="C111" s="12">
        <v>9.4434851905963679E-2</v>
      </c>
    </row>
    <row r="112" spans="1:3" x14ac:dyDescent="0.3">
      <c r="A112" s="11">
        <v>41913</v>
      </c>
      <c r="B112" s="12">
        <v>0.14904420549581832</v>
      </c>
      <c r="C112" s="12">
        <v>8.3753106320102244E-2</v>
      </c>
    </row>
    <row r="113" spans="1:3" x14ac:dyDescent="0.3">
      <c r="A113" s="11">
        <v>41944</v>
      </c>
      <c r="B113" s="12">
        <v>0.14914835843001728</v>
      </c>
      <c r="C113" s="12">
        <v>0.13543802104687708</v>
      </c>
    </row>
    <row r="114" spans="1:3" x14ac:dyDescent="0.3">
      <c r="A114" s="11">
        <v>41974</v>
      </c>
      <c r="B114" s="12">
        <v>0.14553921568627448</v>
      </c>
      <c r="C114" s="12">
        <v>0.15539368713146029</v>
      </c>
    </row>
    <row r="115" spans="1:3" x14ac:dyDescent="0.3">
      <c r="A115" s="11">
        <v>42005</v>
      </c>
      <c r="B115" s="12">
        <v>0.15241688956820787</v>
      </c>
      <c r="C115" s="12">
        <v>0.10723288733759939</v>
      </c>
    </row>
    <row r="116" spans="1:3" x14ac:dyDescent="0.3">
      <c r="A116" s="11">
        <v>42036</v>
      </c>
      <c r="B116" s="12">
        <v>0.17216791802427145</v>
      </c>
      <c r="C116" s="12">
        <v>0.11658646134103323</v>
      </c>
    </row>
    <row r="117" spans="1:3" x14ac:dyDescent="0.3">
      <c r="A117" s="11">
        <v>42064</v>
      </c>
      <c r="B117" s="12">
        <v>0.18741845293569437</v>
      </c>
      <c r="C117" s="12">
        <v>0.1272785011114641</v>
      </c>
    </row>
    <row r="118" spans="1:3" x14ac:dyDescent="0.3">
      <c r="A118" s="11">
        <v>42095</v>
      </c>
      <c r="B118" s="12">
        <v>0.19724898110411271</v>
      </c>
      <c r="C118" s="12">
        <v>0.13178051230537413</v>
      </c>
    </row>
    <row r="119" spans="1:3" x14ac:dyDescent="0.3">
      <c r="A119" s="11">
        <v>42125</v>
      </c>
      <c r="B119" s="12">
        <v>0.18281350630232773</v>
      </c>
      <c r="C119" s="12">
        <v>0.13098503740648382</v>
      </c>
    </row>
    <row r="120" spans="1:3" x14ac:dyDescent="0.3">
      <c r="A120" s="11">
        <v>42156</v>
      </c>
      <c r="B120" s="12">
        <v>0.18627224404899456</v>
      </c>
      <c r="C120" s="12">
        <v>0.12017194119112884</v>
      </c>
    </row>
    <row r="121" spans="1:3" x14ac:dyDescent="0.3">
      <c r="A121" s="11">
        <v>42186</v>
      </c>
      <c r="B121" s="12">
        <v>0.18297150004467078</v>
      </c>
      <c r="C121" s="12">
        <v>0.1369992441421013</v>
      </c>
    </row>
    <row r="122" spans="1:3" x14ac:dyDescent="0.3">
      <c r="A122" s="11">
        <v>42217</v>
      </c>
      <c r="B122" s="12">
        <v>0.19143121611495584</v>
      </c>
      <c r="C122" s="12">
        <v>0.13152769324406566</v>
      </c>
    </row>
    <row r="123" spans="1:3" x14ac:dyDescent="0.3">
      <c r="A123" s="11">
        <v>42248</v>
      </c>
      <c r="B123" s="12">
        <v>0.196966385452638</v>
      </c>
      <c r="C123" s="12">
        <v>0.13749999999999996</v>
      </c>
    </row>
    <row r="124" spans="1:3" x14ac:dyDescent="0.3">
      <c r="A124" s="11">
        <v>42278</v>
      </c>
      <c r="B124" s="12">
        <v>0.19140455766398068</v>
      </c>
      <c r="C124" s="12">
        <v>0.17662369856222115</v>
      </c>
    </row>
    <row r="125" spans="1:3" x14ac:dyDescent="0.3">
      <c r="A125" s="11">
        <v>42309</v>
      </c>
      <c r="B125" s="12">
        <v>0.17765079910637582</v>
      </c>
      <c r="C125" s="12">
        <v>0.13420799229658176</v>
      </c>
    </row>
    <row r="126" spans="1:3" x14ac:dyDescent="0.3">
      <c r="A126" s="11">
        <v>42339</v>
      </c>
      <c r="B126" s="12">
        <v>0.17476143609054717</v>
      </c>
      <c r="C126" s="12">
        <v>0.12440708495947161</v>
      </c>
    </row>
    <row r="127" spans="1:3" x14ac:dyDescent="0.3">
      <c r="A127" s="11">
        <v>42370</v>
      </c>
      <c r="B127" s="12">
        <v>0.16164463049695343</v>
      </c>
      <c r="C127" s="12">
        <v>0.13572679509632213</v>
      </c>
    </row>
    <row r="128" spans="1:3" x14ac:dyDescent="0.3">
      <c r="A128" s="11">
        <v>42401</v>
      </c>
      <c r="B128" s="12">
        <v>0.1388631511098577</v>
      </c>
      <c r="C128" s="12">
        <v>0.13274336283185839</v>
      </c>
    </row>
    <row r="129" spans="1:3" x14ac:dyDescent="0.3">
      <c r="A129" s="11">
        <v>42430</v>
      </c>
      <c r="B129" s="12">
        <v>0.11600345341809915</v>
      </c>
      <c r="C129" s="12">
        <v>0.11887993689785326</v>
      </c>
    </row>
    <row r="130" spans="1:3" x14ac:dyDescent="0.3">
      <c r="A130" s="11">
        <v>42461</v>
      </c>
      <c r="B130" s="12">
        <v>0.10444470233259828</v>
      </c>
      <c r="C130" s="12">
        <v>0.12081877184223666</v>
      </c>
    </row>
    <row r="131" spans="1:3" x14ac:dyDescent="0.3">
      <c r="A131" s="11">
        <v>42491</v>
      </c>
      <c r="B131" s="12">
        <v>9.2330429371499712E-2</v>
      </c>
      <c r="C131" s="12">
        <v>0.1136651783253404</v>
      </c>
    </row>
    <row r="132" spans="1:3" x14ac:dyDescent="0.3">
      <c r="A132" s="11">
        <v>42522</v>
      </c>
      <c r="B132" s="12">
        <v>7.1576076368595309E-2</v>
      </c>
      <c r="C132" s="12">
        <v>0.111450976030254</v>
      </c>
    </row>
    <row r="133" spans="1:3" x14ac:dyDescent="0.3">
      <c r="A133" s="11">
        <v>42552</v>
      </c>
      <c r="B133" s="12">
        <v>6.857488105128029E-2</v>
      </c>
      <c r="C133" s="12">
        <v>9.534097833915034E-2</v>
      </c>
    </row>
    <row r="134" spans="1:3" x14ac:dyDescent="0.3">
      <c r="A134" s="11">
        <v>42583</v>
      </c>
      <c r="B134" s="12">
        <v>5.9415464298927079E-2</v>
      </c>
      <c r="C134" s="12">
        <v>9.1280727233607584E-2</v>
      </c>
    </row>
    <row r="135" spans="1:3" x14ac:dyDescent="0.3">
      <c r="A135" s="11">
        <v>42614</v>
      </c>
      <c r="B135" s="12">
        <v>6.1534528722199999E-2</v>
      </c>
      <c r="C135" s="12">
        <v>8.5564920516376874E-2</v>
      </c>
    </row>
    <row r="136" spans="1:3" x14ac:dyDescent="0.3">
      <c r="A136" s="11">
        <v>42644</v>
      </c>
      <c r="B136" s="12">
        <v>6.7345454545454375E-2</v>
      </c>
      <c r="C136" s="12">
        <v>7.5371326240387448E-2</v>
      </c>
    </row>
    <row r="137" spans="1:3" x14ac:dyDescent="0.3">
      <c r="A137" s="11">
        <v>42675</v>
      </c>
      <c r="B137" s="12">
        <v>6.9278756703513134E-2</v>
      </c>
      <c r="C137" s="12">
        <v>8.643744030563516E-2</v>
      </c>
    </row>
    <row r="138" spans="1:3" x14ac:dyDescent="0.3">
      <c r="A138" s="11">
        <v>42705</v>
      </c>
      <c r="B138" s="12">
        <v>7.9772702436892384E-2</v>
      </c>
      <c r="C138" s="12">
        <v>8.9015859454263824E-2</v>
      </c>
    </row>
    <row r="139" spans="1:3" x14ac:dyDescent="0.3">
      <c r="A139" s="11">
        <v>42736</v>
      </c>
      <c r="B139" s="12">
        <v>7.8852535055482287E-2</v>
      </c>
      <c r="C139" s="12">
        <v>8.9745566692366996E-2</v>
      </c>
    </row>
    <row r="140" spans="1:3" x14ac:dyDescent="0.3">
      <c r="A140" s="11">
        <v>42767</v>
      </c>
      <c r="B140" s="12">
        <v>8.1853555005305889E-2</v>
      </c>
      <c r="C140" s="12">
        <v>8.8118912337662447E-2</v>
      </c>
    </row>
    <row r="141" spans="1:3" x14ac:dyDescent="0.3">
      <c r="A141" s="11">
        <v>42795</v>
      </c>
      <c r="B141" s="12">
        <v>8.4464448976721229E-2</v>
      </c>
      <c r="C141" s="12">
        <v>8.7970189838360469E-2</v>
      </c>
    </row>
    <row r="142" spans="1:3" x14ac:dyDescent="0.3">
      <c r="A142" s="11">
        <v>42826</v>
      </c>
      <c r="B142" s="12">
        <v>7.7545444993170065E-2</v>
      </c>
      <c r="C142" s="12">
        <v>8.2801286810195496E-2</v>
      </c>
    </row>
    <row r="143" spans="1:3" x14ac:dyDescent="0.3">
      <c r="A143" s="11">
        <v>42856</v>
      </c>
      <c r="B143" s="12">
        <v>9.3106885993021304E-2</v>
      </c>
      <c r="C143" s="12">
        <v>8.1720536553977041E-2</v>
      </c>
    </row>
    <row r="144" spans="1:3" x14ac:dyDescent="0.3">
      <c r="A144" s="11">
        <v>42887</v>
      </c>
      <c r="B144" s="12">
        <v>0.10602865246163917</v>
      </c>
      <c r="C144" s="12">
        <v>9.1218413810357779E-2</v>
      </c>
    </row>
    <row r="145" spans="1:3" x14ac:dyDescent="0.3">
      <c r="A145" s="11">
        <v>42917</v>
      </c>
      <c r="B145" s="12">
        <v>9.1384550144886445E-2</v>
      </c>
      <c r="C145" s="12">
        <v>9.7005866882460046E-2</v>
      </c>
    </row>
    <row r="146" spans="1:3" x14ac:dyDescent="0.3">
      <c r="A146" s="11">
        <v>42948</v>
      </c>
      <c r="B146" s="12">
        <v>8.0737533175024412E-2</v>
      </c>
      <c r="C146" s="12">
        <v>9.8777602523659302E-2</v>
      </c>
    </row>
    <row r="147" spans="1:3" x14ac:dyDescent="0.3">
      <c r="A147" s="11">
        <v>42979</v>
      </c>
      <c r="B147" s="12">
        <v>4.4722719141323752E-2</v>
      </c>
      <c r="C147" s="12">
        <v>8.1474201474201591E-2</v>
      </c>
    </row>
    <row r="148" spans="1:3" x14ac:dyDescent="0.3">
      <c r="A148" s="11">
        <v>43009</v>
      </c>
      <c r="B148" s="12">
        <v>5.9280457890433791E-3</v>
      </c>
      <c r="C148" s="12">
        <v>4.3884997795954339E-2</v>
      </c>
    </row>
    <row r="149" spans="1:3" x14ac:dyDescent="0.3">
      <c r="A149" s="11">
        <v>43040</v>
      </c>
      <c r="B149" s="12">
        <v>-2.8317980211531979E-2</v>
      </c>
      <c r="C149" s="12">
        <v>1.46520146520146E-2</v>
      </c>
    </row>
    <row r="150" spans="1:3" x14ac:dyDescent="0.3">
      <c r="A150" s="11">
        <v>43070</v>
      </c>
      <c r="B150" s="12">
        <v>-6.4804506966231412E-2</v>
      </c>
      <c r="C150" s="12">
        <v>2.1084632735117737E-3</v>
      </c>
    </row>
    <row r="151" spans="1:3" x14ac:dyDescent="0.3">
      <c r="A151" s="11">
        <v>43101</v>
      </c>
      <c r="B151" s="12">
        <v>-6.0852597810629239E-2</v>
      </c>
      <c r="C151" s="12">
        <v>3.2545634639875587E-3</v>
      </c>
    </row>
    <row r="152" spans="1:3" x14ac:dyDescent="0.3">
      <c r="A152" s="11">
        <v>43132</v>
      </c>
      <c r="B152" s="12">
        <v>-7.853779754119794E-2</v>
      </c>
      <c r="C152" s="12">
        <v>-1.0303510653177361E-2</v>
      </c>
    </row>
    <row r="153" spans="1:3" x14ac:dyDescent="0.3">
      <c r="A153" s="11">
        <v>43160</v>
      </c>
      <c r="B153" s="12">
        <v>-8.625162127107644E-2</v>
      </c>
      <c r="C153" s="12">
        <v>-1.7726557437748869E-2</v>
      </c>
    </row>
    <row r="154" spans="1:3" x14ac:dyDescent="0.3">
      <c r="A154" s="11">
        <v>43191</v>
      </c>
      <c r="B154" s="12">
        <v>-7.2322444336096248E-2</v>
      </c>
      <c r="C154" s="12">
        <v>-2.2808300575921092E-2</v>
      </c>
    </row>
    <row r="155" spans="1:3" x14ac:dyDescent="0.3">
      <c r="A155" s="11">
        <v>43221</v>
      </c>
      <c r="B155" s="12">
        <v>-7.1496042474186505E-2</v>
      </c>
      <c r="C155" s="12">
        <v>-1.9721790061316025E-2</v>
      </c>
    </row>
    <row r="156" spans="1:3" x14ac:dyDescent="0.3">
      <c r="A156" s="11">
        <v>43252</v>
      </c>
      <c r="B156" s="12">
        <v>-6.6999802748372694E-2</v>
      </c>
      <c r="C156" s="12">
        <v>-2.393617021276595E-2</v>
      </c>
    </row>
    <row r="157" spans="1:3" x14ac:dyDescent="0.3">
      <c r="A157" s="11">
        <v>43282</v>
      </c>
      <c r="B157" s="12">
        <v>-7.4051288693174344E-2</v>
      </c>
      <c r="C157" s="12">
        <v>-3.2042415859843354E-2</v>
      </c>
    </row>
    <row r="158" spans="1:3" x14ac:dyDescent="0.3">
      <c r="A158" s="11">
        <v>43313</v>
      </c>
      <c r="B158" s="12">
        <v>-6.6951014605144188E-2</v>
      </c>
      <c r="C158" s="12">
        <v>-3.4720976134936188E-2</v>
      </c>
    </row>
    <row r="159" spans="1:3" x14ac:dyDescent="0.3">
      <c r="A159" s="11">
        <v>43344</v>
      </c>
      <c r="B159" s="12">
        <v>-5.2489462592202329E-2</v>
      </c>
      <c r="C159" s="12">
        <v>-2.5036350418029873E-2</v>
      </c>
    </row>
    <row r="160" spans="1:3" x14ac:dyDescent="0.3">
      <c r="A160" s="11">
        <v>43374</v>
      </c>
      <c r="B160" s="12">
        <v>-2.9465555781345243E-2</v>
      </c>
      <c r="C160" s="12">
        <v>-5.3957678412236421E-3</v>
      </c>
    </row>
    <row r="161" spans="1:3" x14ac:dyDescent="0.3">
      <c r="A161" s="11">
        <v>43405</v>
      </c>
      <c r="B161" s="12">
        <v>-6.6713483146068064E-3</v>
      </c>
      <c r="C161" s="12">
        <v>1.6702767749699143E-2</v>
      </c>
    </row>
    <row r="162" spans="1:3" x14ac:dyDescent="0.3">
      <c r="A162" s="11">
        <v>43435</v>
      </c>
      <c r="B162" s="12">
        <v>1.7314768054252694E-2</v>
      </c>
      <c r="C162" s="12">
        <v>2.2459265058472289E-2</v>
      </c>
    </row>
    <row r="163" spans="1:3" x14ac:dyDescent="0.3">
      <c r="A163" s="11">
        <v>43466</v>
      </c>
      <c r="B163" s="12">
        <v>-3.0284889248864966E-3</v>
      </c>
      <c r="C163" s="12">
        <v>-5.1716031969906151E-4</v>
      </c>
    </row>
    <row r="164" spans="1:3" x14ac:dyDescent="0.3">
      <c r="A164" s="11">
        <v>43497</v>
      </c>
      <c r="B164" s="12">
        <v>7.6644666808602935E-3</v>
      </c>
      <c r="C164" s="12">
        <v>6.6421707179196154E-3</v>
      </c>
    </row>
    <row r="165" spans="1:3" x14ac:dyDescent="0.3">
      <c r="A165" s="11">
        <v>43525</v>
      </c>
      <c r="B165" s="12">
        <v>1.2739531582682595E-2</v>
      </c>
      <c r="C165" s="12">
        <v>1.4983744051265235E-2</v>
      </c>
    </row>
    <row r="166" spans="1:3" x14ac:dyDescent="0.3">
      <c r="A166" s="11">
        <v>43556</v>
      </c>
      <c r="B166" s="12">
        <v>3.5388927820605431E-3</v>
      </c>
      <c r="C166" s="12">
        <v>1.8335750035081144E-2</v>
      </c>
    </row>
    <row r="167" spans="1:3" x14ac:dyDescent="0.3">
      <c r="A167" s="11">
        <v>43586</v>
      </c>
      <c r="B167" s="12">
        <v>1.0699501859257721E-2</v>
      </c>
      <c r="C167" s="12">
        <v>2.3199365168277142E-2</v>
      </c>
    </row>
    <row r="168" spans="1:3" x14ac:dyDescent="0.3">
      <c r="A168" s="11">
        <v>43617</v>
      </c>
      <c r="B168" s="12">
        <v>1.6243833685694264E-2</v>
      </c>
      <c r="C168" s="12">
        <v>2.0670863478342572E-2</v>
      </c>
    </row>
    <row r="169" spans="1:3" x14ac:dyDescent="0.3">
      <c r="A169" s="11">
        <v>43647</v>
      </c>
      <c r="B169" s="12">
        <v>1.6015665978948768E-2</v>
      </c>
      <c r="C169" s="12">
        <v>2.5577518456775472E-2</v>
      </c>
    </row>
    <row r="170" spans="1:3" x14ac:dyDescent="0.3">
      <c r="A170" s="11">
        <v>43678</v>
      </c>
      <c r="B170" s="12">
        <v>1.333287158886276E-2</v>
      </c>
      <c r="C170" s="12">
        <v>2.3608142020633771E-2</v>
      </c>
    </row>
    <row r="171" spans="1:3" x14ac:dyDescent="0.3">
      <c r="A171" s="11">
        <v>43709</v>
      </c>
      <c r="B171" s="12">
        <v>2.0817404601376266E-2</v>
      </c>
      <c r="C171" s="12">
        <v>3.0386354103556057E-2</v>
      </c>
    </row>
    <row r="172" spans="1:3" x14ac:dyDescent="0.3">
      <c r="A172" s="11">
        <v>43739</v>
      </c>
      <c r="B172" s="12">
        <v>2.509073143495244E-2</v>
      </c>
      <c r="C172" s="12">
        <v>4.1183130484008013E-2</v>
      </c>
    </row>
    <row r="173" spans="1:3" x14ac:dyDescent="0.3">
      <c r="A173" s="11">
        <v>43770</v>
      </c>
      <c r="B173" s="12">
        <v>4.2453163662071525E-2</v>
      </c>
      <c r="C173" s="12">
        <v>4.6728529495313031E-2</v>
      </c>
    </row>
    <row r="174" spans="1:3" x14ac:dyDescent="0.3">
      <c r="A174" s="11">
        <v>43800</v>
      </c>
      <c r="B174" s="12">
        <v>4.6060563080632555E-2</v>
      </c>
      <c r="C174" s="12">
        <v>4.3596860643185131E-2</v>
      </c>
    </row>
    <row r="175" spans="1:3" x14ac:dyDescent="0.3">
      <c r="A175" s="11">
        <v>43831</v>
      </c>
      <c r="B175" s="12">
        <v>6.0612482780544541E-2</v>
      </c>
      <c r="C175" s="12">
        <v>6.2985088668328748E-2</v>
      </c>
    </row>
    <row r="176" spans="1:3" x14ac:dyDescent="0.3">
      <c r="A176" s="11">
        <v>43862</v>
      </c>
      <c r="B176" s="12">
        <v>7.2364251003591562E-2</v>
      </c>
      <c r="C176" s="12">
        <v>6.9399597547849856E-2</v>
      </c>
    </row>
    <row r="177" spans="1:3" x14ac:dyDescent="0.3">
      <c r="A177" s="11">
        <v>43891</v>
      </c>
      <c r="B177" s="12">
        <v>5.6168751532990058E-2</v>
      </c>
      <c r="C177" s="12">
        <v>5.9514414372591862E-2</v>
      </c>
    </row>
    <row r="178" spans="1:3" x14ac:dyDescent="0.3">
      <c r="A178" s="11">
        <v>43922</v>
      </c>
      <c r="B178" s="12">
        <v>1.7038511225166753E-2</v>
      </c>
      <c r="C178" s="12">
        <v>3.6562399522300115E-2</v>
      </c>
    </row>
    <row r="179" spans="1:3" x14ac:dyDescent="0.3">
      <c r="A179" s="11">
        <v>43952</v>
      </c>
      <c r="B179" s="12">
        <v>2.1033632987400575E-2</v>
      </c>
      <c r="C179" s="12">
        <v>6.0264598540145986E-2</v>
      </c>
    </row>
    <row r="180" spans="1:3" x14ac:dyDescent="0.3">
      <c r="A180" s="11">
        <v>43983</v>
      </c>
      <c r="B180" s="12">
        <v>2.5727263271037693E-2</v>
      </c>
      <c r="C180" s="12">
        <v>7.3460370063518354E-2</v>
      </c>
    </row>
    <row r="181" spans="1:3" x14ac:dyDescent="0.3">
      <c r="A181" s="11">
        <v>44013</v>
      </c>
      <c r="B181" s="72">
        <v>3.6448115642746526E-2</v>
      </c>
      <c r="C181" s="72">
        <v>0.10556381200074316</v>
      </c>
    </row>
    <row r="182" spans="1:3" x14ac:dyDescent="0.3">
      <c r="A182" s="11">
        <v>44044</v>
      </c>
      <c r="B182" s="72">
        <v>4.1249444653292722E-2</v>
      </c>
      <c r="C182" s="72">
        <v>0.10641968582584216</v>
      </c>
    </row>
    <row r="183" spans="1:3" x14ac:dyDescent="0.3">
      <c r="A183" s="11">
        <v>44075</v>
      </c>
      <c r="B183" s="72">
        <v>4.9773601606917905E-2</v>
      </c>
      <c r="C183" s="72">
        <v>0.1136641186846985</v>
      </c>
    </row>
    <row r="184" spans="1:3" x14ac:dyDescent="0.3">
      <c r="A184" s="11">
        <v>44105</v>
      </c>
      <c r="B184" s="72">
        <v>5.8995744680851114E-2</v>
      </c>
      <c r="C184" s="72">
        <v>0.13316116170540515</v>
      </c>
    </row>
    <row r="185" spans="1:3" x14ac:dyDescent="0.3">
      <c r="A185" s="11">
        <v>44136</v>
      </c>
      <c r="B185" s="72">
        <v>5.7136075412837606E-2</v>
      </c>
      <c r="C185" s="72">
        <v>0.13279659867022464</v>
      </c>
    </row>
    <row r="186" spans="1:3" x14ac:dyDescent="0.3">
      <c r="A186" s="11">
        <v>44166</v>
      </c>
      <c r="B186" s="72">
        <v>5.3286329276973854E-2</v>
      </c>
      <c r="C186" s="72">
        <v>0.15513367267391209</v>
      </c>
    </row>
    <row r="187" spans="1:3" x14ac:dyDescent="0.3">
      <c r="A187" s="11">
        <v>44197</v>
      </c>
      <c r="B187" s="72">
        <v>5.6848836047557194E-2</v>
      </c>
      <c r="C187" s="72">
        <v>0.14996902380741672</v>
      </c>
    </row>
    <row r="188" spans="1:3" x14ac:dyDescent="0.3">
      <c r="A188" s="11">
        <v>44228</v>
      </c>
      <c r="B188" s="72">
        <v>5.8220864939414918E-2</v>
      </c>
      <c r="C188" s="72">
        <v>0.16865044635042881</v>
      </c>
    </row>
    <row r="189" spans="1:3" x14ac:dyDescent="0.3">
      <c r="A189" s="11">
        <v>44256</v>
      </c>
      <c r="B189" s="72">
        <v>7.9888527635856965E-2</v>
      </c>
      <c r="C189" s="72">
        <v>0.20286553038601407</v>
      </c>
    </row>
    <row r="190" spans="1:3" x14ac:dyDescent="0.3">
      <c r="A190" s="11">
        <v>44287</v>
      </c>
      <c r="B190" s="72">
        <v>0.12283291565106924</v>
      </c>
      <c r="C190" s="72">
        <v>0.22958301945318405</v>
      </c>
    </row>
    <row r="191" spans="1:3" x14ac:dyDescent="0.3">
      <c r="A191" s="11">
        <v>44317</v>
      </c>
      <c r="B191" s="72">
        <v>0.12091647686711759</v>
      </c>
      <c r="C191" s="72">
        <v>0.21444860376059549</v>
      </c>
    </row>
    <row r="192" spans="1:3" x14ac:dyDescent="0.3">
      <c r="A192" s="11">
        <v>44348</v>
      </c>
      <c r="B192" s="72">
        <v>0.11493087246053468</v>
      </c>
      <c r="C192" s="72">
        <v>0.2007975302289684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37"/>
  <sheetViews>
    <sheetView workbookViewId="0">
      <selection activeCell="A3" sqref="A3"/>
    </sheetView>
  </sheetViews>
  <sheetFormatPr defaultRowHeight="14.4" x14ac:dyDescent="0.3"/>
  <cols>
    <col min="2" max="2" width="23.88671875" customWidth="1"/>
  </cols>
  <sheetData>
    <row r="1" spans="1:3" x14ac:dyDescent="0.3">
      <c r="A1" s="1" t="s">
        <v>42</v>
      </c>
      <c r="B1" s="1" t="s">
        <v>45</v>
      </c>
    </row>
    <row r="2" spans="1:3" x14ac:dyDescent="0.3">
      <c r="A2" t="s">
        <v>43</v>
      </c>
      <c r="B2" t="s">
        <v>44</v>
      </c>
    </row>
    <row r="4" spans="1:3" x14ac:dyDescent="0.3">
      <c r="A4" s="17" t="s">
        <v>25</v>
      </c>
      <c r="B4" s="17" t="s">
        <v>48</v>
      </c>
      <c r="C4" s="17" t="s">
        <v>49</v>
      </c>
    </row>
    <row r="5" spans="1:3" x14ac:dyDescent="0.3">
      <c r="A5" s="14" t="s">
        <v>26</v>
      </c>
      <c r="B5" s="14" t="s">
        <v>46</v>
      </c>
      <c r="C5" s="14" t="s">
        <v>47</v>
      </c>
    </row>
    <row r="6" spans="1:3" x14ac:dyDescent="0.3">
      <c r="A6" s="15" t="s">
        <v>50</v>
      </c>
      <c r="B6" s="16">
        <v>12593</v>
      </c>
      <c r="C6" s="16">
        <v>9176</v>
      </c>
    </row>
    <row r="7" spans="1:3" x14ac:dyDescent="0.3">
      <c r="A7" s="15" t="s">
        <v>51</v>
      </c>
      <c r="B7" s="16">
        <v>12038</v>
      </c>
      <c r="C7" s="16">
        <v>10400</v>
      </c>
    </row>
    <row r="8" spans="1:3" x14ac:dyDescent="0.3">
      <c r="A8" s="15" t="s">
        <v>52</v>
      </c>
      <c r="B8" s="16">
        <v>12842</v>
      </c>
      <c r="C8" s="16">
        <v>8828</v>
      </c>
    </row>
    <row r="9" spans="1:3" x14ac:dyDescent="0.3">
      <c r="A9" s="15" t="s">
        <v>53</v>
      </c>
      <c r="B9" s="16">
        <v>15329</v>
      </c>
      <c r="C9" s="16">
        <v>10806</v>
      </c>
    </row>
    <row r="10" spans="1:3" x14ac:dyDescent="0.3">
      <c r="A10" s="15" t="s">
        <v>54</v>
      </c>
      <c r="B10" s="16">
        <v>16390</v>
      </c>
      <c r="C10" s="16">
        <v>2187</v>
      </c>
    </row>
    <row r="11" spans="1:3" x14ac:dyDescent="0.3">
      <c r="A11" s="15" t="s">
        <v>55</v>
      </c>
      <c r="B11" s="16">
        <v>22272</v>
      </c>
      <c r="C11" s="16">
        <v>2765</v>
      </c>
    </row>
    <row r="12" spans="1:3" x14ac:dyDescent="0.3">
      <c r="A12" s="15" t="s">
        <v>56</v>
      </c>
      <c r="B12" s="16">
        <v>17254</v>
      </c>
      <c r="C12" s="16">
        <v>3011</v>
      </c>
    </row>
    <row r="13" spans="1:3" x14ac:dyDescent="0.3">
      <c r="A13" s="15" t="s">
        <v>57</v>
      </c>
      <c r="B13" s="16">
        <v>18574</v>
      </c>
      <c r="C13" s="16">
        <v>3792</v>
      </c>
    </row>
    <row r="14" spans="1:3" x14ac:dyDescent="0.3">
      <c r="A14" s="15" t="s">
        <v>58</v>
      </c>
      <c r="B14" s="16">
        <v>18594</v>
      </c>
      <c r="C14" s="16">
        <v>4042</v>
      </c>
    </row>
    <row r="15" spans="1:3" x14ac:dyDescent="0.3">
      <c r="A15" s="15" t="s">
        <v>59</v>
      </c>
      <c r="B15" s="16">
        <v>20516</v>
      </c>
      <c r="C15" s="16">
        <v>4344</v>
      </c>
    </row>
    <row r="16" spans="1:3" x14ac:dyDescent="0.3">
      <c r="A16" s="15" t="s">
        <v>60</v>
      </c>
      <c r="B16" s="16">
        <v>19937</v>
      </c>
      <c r="C16" s="16">
        <v>4817</v>
      </c>
    </row>
    <row r="17" spans="1:3" x14ac:dyDescent="0.3">
      <c r="A17" s="15" t="s">
        <v>61</v>
      </c>
      <c r="B17" s="16">
        <v>19833</v>
      </c>
      <c r="C17" s="16">
        <v>5330</v>
      </c>
    </row>
    <row r="18" spans="1:3" x14ac:dyDescent="0.3">
      <c r="A18" s="15" t="s">
        <v>62</v>
      </c>
      <c r="B18" s="16">
        <v>15672</v>
      </c>
      <c r="C18" s="16">
        <v>6887</v>
      </c>
    </row>
    <row r="19" spans="1:3" x14ac:dyDescent="0.3">
      <c r="A19" s="15" t="s">
        <v>63</v>
      </c>
      <c r="B19" s="16">
        <v>11585</v>
      </c>
      <c r="C19" s="16">
        <v>6828</v>
      </c>
    </row>
    <row r="20" spans="1:3" x14ac:dyDescent="0.3">
      <c r="A20" s="15" t="s">
        <v>64</v>
      </c>
      <c r="B20" s="16">
        <v>10405</v>
      </c>
      <c r="C20" s="16">
        <v>5817</v>
      </c>
    </row>
    <row r="21" spans="1:3" x14ac:dyDescent="0.3">
      <c r="A21" s="15" t="s">
        <v>65</v>
      </c>
      <c r="B21" s="16">
        <v>12028</v>
      </c>
      <c r="C21" s="16">
        <v>8657</v>
      </c>
    </row>
    <row r="22" spans="1:3" x14ac:dyDescent="0.3">
      <c r="A22" s="15" t="s">
        <v>66</v>
      </c>
      <c r="B22" s="16">
        <v>17045</v>
      </c>
      <c r="C22" s="16">
        <v>8740</v>
      </c>
    </row>
    <row r="23" spans="1:3" x14ac:dyDescent="0.3">
      <c r="A23" s="15" t="s">
        <v>67</v>
      </c>
      <c r="B23" s="16">
        <v>28159</v>
      </c>
      <c r="C23" s="16">
        <v>15463</v>
      </c>
    </row>
    <row r="24" spans="1:3" x14ac:dyDescent="0.3">
      <c r="A24" s="15" t="s">
        <v>68</v>
      </c>
      <c r="B24" s="16">
        <v>31412</v>
      </c>
      <c r="C24" s="16">
        <v>8757</v>
      </c>
    </row>
    <row r="25" spans="1:3" x14ac:dyDescent="0.3">
      <c r="A25" s="73" t="s">
        <v>69</v>
      </c>
      <c r="B25" s="74">
        <v>31747</v>
      </c>
      <c r="C25" s="74">
        <v>6498</v>
      </c>
    </row>
    <row r="26" spans="1:3" x14ac:dyDescent="0.3">
      <c r="A26" s="73" t="s">
        <v>70</v>
      </c>
      <c r="B26" s="74">
        <v>37919</v>
      </c>
      <c r="C26" s="74">
        <v>5539</v>
      </c>
    </row>
    <row r="27" spans="1:3" x14ac:dyDescent="0.3">
      <c r="A27" s="73" t="s">
        <v>71</v>
      </c>
      <c r="B27" s="74">
        <v>35161</v>
      </c>
      <c r="C27" s="74">
        <v>9021</v>
      </c>
    </row>
    <row r="28" spans="1:3" x14ac:dyDescent="0.3">
      <c r="A28" s="73" t="s">
        <v>72</v>
      </c>
      <c r="B28" s="74">
        <v>37130</v>
      </c>
      <c r="C28" s="74">
        <v>8731</v>
      </c>
    </row>
    <row r="29" spans="1:3" x14ac:dyDescent="0.3">
      <c r="A29" s="73" t="s">
        <v>73</v>
      </c>
      <c r="B29" s="74">
        <v>35533</v>
      </c>
      <c r="C29" s="74">
        <v>6487</v>
      </c>
    </row>
    <row r="30" spans="1:3" x14ac:dyDescent="0.3">
      <c r="A30" s="73" t="s">
        <v>74</v>
      </c>
      <c r="B30" s="74">
        <v>36036</v>
      </c>
      <c r="C30" s="74">
        <v>12156</v>
      </c>
    </row>
    <row r="31" spans="1:3" x14ac:dyDescent="0.3">
      <c r="A31" s="73" t="s">
        <v>75</v>
      </c>
      <c r="B31" s="74">
        <v>35002</v>
      </c>
      <c r="C31" s="74">
        <v>13380</v>
      </c>
    </row>
    <row r="32" spans="1:3" x14ac:dyDescent="0.3">
      <c r="A32" s="73" t="s">
        <v>76</v>
      </c>
      <c r="B32" s="74">
        <v>33395</v>
      </c>
      <c r="C32" s="74">
        <v>14079</v>
      </c>
    </row>
    <row r="33" spans="1:3" x14ac:dyDescent="0.3">
      <c r="A33" s="73" t="s">
        <v>77</v>
      </c>
      <c r="B33" s="74">
        <v>37621</v>
      </c>
      <c r="C33" s="74">
        <v>19130</v>
      </c>
    </row>
    <row r="34" spans="1:3" x14ac:dyDescent="0.3">
      <c r="A34" s="73" t="s">
        <v>78</v>
      </c>
      <c r="B34" s="74">
        <v>39083</v>
      </c>
      <c r="C34" s="74">
        <v>19015</v>
      </c>
    </row>
    <row r="35" spans="1:3" x14ac:dyDescent="0.3">
      <c r="A35" s="73" t="s">
        <v>79</v>
      </c>
      <c r="B35" s="74">
        <v>35981</v>
      </c>
      <c r="C35" s="74">
        <v>13106</v>
      </c>
    </row>
    <row r="36" spans="1:3" x14ac:dyDescent="0.3">
      <c r="A36" s="73" t="s">
        <v>247</v>
      </c>
      <c r="B36" s="74">
        <v>32957</v>
      </c>
      <c r="C36" s="74">
        <v>12804</v>
      </c>
    </row>
    <row r="37" spans="1:3" x14ac:dyDescent="0.3">
      <c r="A37" s="73" t="s">
        <v>253</v>
      </c>
      <c r="B37" s="56">
        <v>14909</v>
      </c>
      <c r="C37" s="56">
        <v>13199</v>
      </c>
    </row>
  </sheetData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3"/>
  <sheetViews>
    <sheetView workbookViewId="0">
      <selection activeCell="A3" sqref="A3"/>
    </sheetView>
  </sheetViews>
  <sheetFormatPr defaultRowHeight="14.4" x14ac:dyDescent="0.3"/>
  <cols>
    <col min="2" max="2" width="8.88671875" customWidth="1"/>
  </cols>
  <sheetData>
    <row r="1" spans="1:6" x14ac:dyDescent="0.3">
      <c r="A1" s="1" t="s">
        <v>90</v>
      </c>
      <c r="B1" s="1" t="s">
        <v>81</v>
      </c>
    </row>
    <row r="2" spans="1:6" x14ac:dyDescent="0.3">
      <c r="A2" t="s">
        <v>91</v>
      </c>
      <c r="B2" t="s">
        <v>80</v>
      </c>
    </row>
    <row r="4" spans="1:6" x14ac:dyDescent="0.3">
      <c r="A4" s="1" t="s">
        <v>25</v>
      </c>
      <c r="B4" s="21" t="s">
        <v>82</v>
      </c>
      <c r="C4" s="21" t="s">
        <v>83</v>
      </c>
      <c r="D4" s="21" t="s">
        <v>84</v>
      </c>
      <c r="E4" s="21" t="s">
        <v>85</v>
      </c>
      <c r="F4" s="21" t="s">
        <v>86</v>
      </c>
    </row>
    <row r="5" spans="1:6" x14ac:dyDescent="0.3">
      <c r="A5" s="20" t="s">
        <v>26</v>
      </c>
      <c r="B5" s="19" t="s">
        <v>87</v>
      </c>
      <c r="C5" s="19" t="s">
        <v>88</v>
      </c>
      <c r="D5" s="19" t="s">
        <v>84</v>
      </c>
      <c r="E5" s="19" t="s">
        <v>89</v>
      </c>
      <c r="F5" s="19" t="s">
        <v>86</v>
      </c>
    </row>
    <row r="6" spans="1:6" x14ac:dyDescent="0.3">
      <c r="A6" s="20">
        <v>1993</v>
      </c>
      <c r="B6" s="18">
        <v>3.5743059407771352E-2</v>
      </c>
      <c r="C6" s="18"/>
      <c r="D6" s="18">
        <v>4.4430136068277233E-2</v>
      </c>
      <c r="E6" s="18">
        <v>2.3008012247625859E-2</v>
      </c>
      <c r="F6" s="18"/>
    </row>
    <row r="7" spans="1:6" x14ac:dyDescent="0.3">
      <c r="A7" s="20">
        <v>1994</v>
      </c>
      <c r="B7" s="18">
        <v>2.3901422253101941E-2</v>
      </c>
      <c r="C7" s="18"/>
      <c r="D7" s="18">
        <v>4.5664667594493162E-2</v>
      </c>
      <c r="E7" s="18">
        <v>2.8342310373825057E-2</v>
      </c>
      <c r="F7" s="18"/>
    </row>
    <row r="8" spans="1:6" x14ac:dyDescent="0.3">
      <c r="A8" s="20">
        <v>1995</v>
      </c>
      <c r="B8" s="18">
        <v>1.7780192190516741E-2</v>
      </c>
      <c r="C8" s="18">
        <v>3.8381973029113121E-2</v>
      </c>
      <c r="D8" s="18">
        <v>4.5267313305456934E-2</v>
      </c>
      <c r="E8" s="18">
        <v>3.1074233704114728E-2</v>
      </c>
      <c r="F8" s="18">
        <v>5.9047340103287022E-2</v>
      </c>
    </row>
    <row r="9" spans="1:6" x14ac:dyDescent="0.3">
      <c r="A9" s="20">
        <v>1996</v>
      </c>
      <c r="B9" s="18">
        <v>1.8726011473147428E-2</v>
      </c>
      <c r="C9" s="18">
        <v>3.9397768179032677E-2</v>
      </c>
      <c r="D9" s="18">
        <v>4.4483408262932803E-2</v>
      </c>
      <c r="E9" s="18">
        <v>3.0230376640121116E-2</v>
      </c>
      <c r="F9" s="18">
        <v>5.7770044297040427E-2</v>
      </c>
    </row>
    <row r="10" spans="1:6" x14ac:dyDescent="0.3">
      <c r="A10" s="20">
        <v>1997</v>
      </c>
      <c r="B10" s="18">
        <v>1.7475491842868895E-2</v>
      </c>
      <c r="C10" s="18">
        <v>4.1826393500317659E-2</v>
      </c>
      <c r="D10" s="18">
        <v>4.9337965285352406E-2</v>
      </c>
      <c r="E10" s="18">
        <v>3.2425251130067743E-2</v>
      </c>
      <c r="F10" s="18">
        <v>5.7099475370280386E-2</v>
      </c>
    </row>
    <row r="11" spans="1:6" x14ac:dyDescent="0.3">
      <c r="A11" s="20">
        <v>1998</v>
      </c>
      <c r="B11" s="18">
        <v>1.8700192696260914E-2</v>
      </c>
      <c r="C11" s="18">
        <v>4.1900416323103151E-2</v>
      </c>
      <c r="D11" s="18">
        <v>5.3206540530879441E-2</v>
      </c>
      <c r="E11" s="18">
        <v>3.49909058289306E-2</v>
      </c>
      <c r="F11" s="18">
        <v>5.6811620698771999E-2</v>
      </c>
    </row>
    <row r="12" spans="1:6" x14ac:dyDescent="0.3">
      <c r="A12" s="20">
        <v>1999</v>
      </c>
      <c r="B12" s="18">
        <v>2.0194492856551113E-2</v>
      </c>
      <c r="C12" s="18">
        <v>4.3478521261935375E-2</v>
      </c>
      <c r="D12" s="18">
        <v>5.7179551829556557E-2</v>
      </c>
      <c r="E12" s="18">
        <v>3.405803477043607E-2</v>
      </c>
      <c r="F12" s="18">
        <v>5.7753771175254848E-2</v>
      </c>
    </row>
    <row r="13" spans="1:6" x14ac:dyDescent="0.3">
      <c r="A13" s="20">
        <v>2000</v>
      </c>
      <c r="B13" s="18">
        <v>2.3165327197621748E-2</v>
      </c>
      <c r="C13" s="18">
        <v>4.6634583786704827E-2</v>
      </c>
      <c r="D13" s="18">
        <v>6.0494569120945162E-2</v>
      </c>
      <c r="E13" s="18">
        <v>3.1665055514768413E-2</v>
      </c>
      <c r="F13" s="18">
        <v>5.808302375076236E-2</v>
      </c>
    </row>
    <row r="14" spans="1:6" x14ac:dyDescent="0.3">
      <c r="A14" s="20">
        <v>2001</v>
      </c>
      <c r="B14" s="18">
        <v>2.6017606538409642E-2</v>
      </c>
      <c r="C14" s="18">
        <v>4.2399818305898104E-2</v>
      </c>
      <c r="D14" s="18">
        <v>5.336449373565285E-2</v>
      </c>
      <c r="E14" s="18">
        <v>3.4661539474713218E-2</v>
      </c>
      <c r="F14" s="18">
        <v>5.6207540851851208E-2</v>
      </c>
    </row>
    <row r="15" spans="1:6" x14ac:dyDescent="0.3">
      <c r="A15" s="20">
        <v>2002</v>
      </c>
      <c r="B15" s="18">
        <v>2.9959407969125659E-2</v>
      </c>
      <c r="C15" s="18">
        <v>4.3169758513005356E-2</v>
      </c>
      <c r="D15" s="18">
        <v>5.0657974489177429E-2</v>
      </c>
      <c r="E15" s="18">
        <v>3.5446160239809447E-2</v>
      </c>
      <c r="F15" s="18">
        <v>5.5893167754761858E-2</v>
      </c>
    </row>
    <row r="16" spans="1:6" x14ac:dyDescent="0.3">
      <c r="A16" s="20">
        <v>2003</v>
      </c>
      <c r="B16" s="18">
        <v>3.1326451922087176E-2</v>
      </c>
      <c r="C16" s="18">
        <v>4.9158690770371764E-2</v>
      </c>
      <c r="D16" s="18">
        <v>5.52227691780506E-2</v>
      </c>
      <c r="E16" s="18">
        <v>3.5563216801177501E-2</v>
      </c>
      <c r="F16" s="18">
        <v>5.7507359628686042E-2</v>
      </c>
    </row>
    <row r="17" spans="1:6" x14ac:dyDescent="0.3">
      <c r="A17" s="20">
        <v>2004</v>
      </c>
      <c r="B17" s="18">
        <v>3.4293737225241955E-2</v>
      </c>
      <c r="C17" s="18">
        <v>5.3105835229535096E-2</v>
      </c>
      <c r="D17" s="18">
        <v>6.0148150014487457E-2</v>
      </c>
      <c r="E17" s="18">
        <v>4.0722856162457681E-2</v>
      </c>
      <c r="F17" s="18">
        <v>5.9216460382676722E-2</v>
      </c>
    </row>
    <row r="18" spans="1:6" x14ac:dyDescent="0.3">
      <c r="A18" s="20">
        <v>2005</v>
      </c>
      <c r="B18" s="18">
        <v>3.6663786977301549E-2</v>
      </c>
      <c r="C18" s="18">
        <v>6.036298984553104E-2</v>
      </c>
      <c r="D18" s="18">
        <v>6.407913192905329E-2</v>
      </c>
      <c r="E18" s="18">
        <v>4.3488235251502645E-2</v>
      </c>
      <c r="F18" s="18">
        <v>6.1168630267283461E-2</v>
      </c>
    </row>
    <row r="19" spans="1:6" x14ac:dyDescent="0.3">
      <c r="A19" s="20">
        <v>2006</v>
      </c>
      <c r="B19" s="18">
        <v>4.0968263699568234E-2</v>
      </c>
      <c r="C19" s="18">
        <v>6.751967465269787E-2</v>
      </c>
      <c r="D19" s="18">
        <v>6.5790615221779439E-2</v>
      </c>
      <c r="E19" s="18">
        <v>4.323698045166071E-2</v>
      </c>
      <c r="F19" s="18">
        <v>6.4295306092757673E-2</v>
      </c>
    </row>
    <row r="20" spans="1:6" x14ac:dyDescent="0.3">
      <c r="A20" s="20">
        <v>2007</v>
      </c>
      <c r="B20" s="18">
        <v>4.4227097681511743E-2</v>
      </c>
      <c r="C20" s="18">
        <v>6.5035073203609683E-2</v>
      </c>
      <c r="D20" s="18">
        <v>6.5188804310639753E-2</v>
      </c>
      <c r="E20" s="18">
        <v>4.571933403145647E-2</v>
      </c>
      <c r="F20" s="18">
        <v>6.4282114638866433E-2</v>
      </c>
    </row>
    <row r="21" spans="1:6" x14ac:dyDescent="0.3">
      <c r="A21" s="20">
        <v>2008</v>
      </c>
      <c r="B21" s="18">
        <v>3.8911624203148608E-2</v>
      </c>
      <c r="C21" s="18">
        <v>5.4171641899148852E-2</v>
      </c>
      <c r="D21" s="18">
        <v>5.9671067871206858E-2</v>
      </c>
      <c r="E21" s="18">
        <v>3.8859509528533551E-2</v>
      </c>
      <c r="F21" s="18">
        <v>6.1004159493039736E-2</v>
      </c>
    </row>
    <row r="22" spans="1:6" x14ac:dyDescent="0.3">
      <c r="A22" s="20">
        <v>2009</v>
      </c>
      <c r="B22" s="18">
        <v>3.3231576020023045E-2</v>
      </c>
      <c r="C22" s="18">
        <v>4.1791696572955492E-2</v>
      </c>
      <c r="D22" s="18">
        <v>5.4086174737409697E-2</v>
      </c>
      <c r="E22" s="18">
        <v>3.9247200145482462E-2</v>
      </c>
      <c r="F22" s="18">
        <v>5.5428572605451684E-2</v>
      </c>
    </row>
    <row r="23" spans="1:6" x14ac:dyDescent="0.3">
      <c r="A23" s="20">
        <v>2010</v>
      </c>
      <c r="B23" s="18">
        <v>3.6931884902715595E-2</v>
      </c>
      <c r="C23" s="18">
        <v>3.692630612743425E-2</v>
      </c>
      <c r="D23" s="18">
        <v>6.3302913209633105E-2</v>
      </c>
      <c r="E23" s="18">
        <v>3.7805676967169285E-2</v>
      </c>
      <c r="F23" s="18">
        <v>5.2680201242466591E-2</v>
      </c>
    </row>
    <row r="24" spans="1:6" x14ac:dyDescent="0.3">
      <c r="A24" s="20">
        <v>2011</v>
      </c>
      <c r="B24" s="18">
        <v>3.9669396264503332E-2</v>
      </c>
      <c r="C24" s="18">
        <v>4.3151945760830146E-2</v>
      </c>
      <c r="D24" s="18">
        <v>6.5879453327811394E-2</v>
      </c>
      <c r="E24" s="18">
        <v>4.3497297953477079E-2</v>
      </c>
      <c r="F24" s="18">
        <v>5.1498887127280422E-2</v>
      </c>
    </row>
    <row r="25" spans="1:6" x14ac:dyDescent="0.3">
      <c r="A25" s="20">
        <v>2012</v>
      </c>
      <c r="B25" s="18">
        <v>3.4638639317398433E-2</v>
      </c>
      <c r="C25" s="18">
        <v>4.0731327923072692E-2</v>
      </c>
      <c r="D25" s="18">
        <v>6.7136895198396315E-2</v>
      </c>
      <c r="E25" s="18">
        <v>4.7330359991274155E-2</v>
      </c>
      <c r="F25" s="18">
        <v>4.9677743569014499E-2</v>
      </c>
    </row>
    <row r="26" spans="1:6" x14ac:dyDescent="0.3">
      <c r="A26" s="20">
        <v>2013</v>
      </c>
      <c r="B26" s="18">
        <v>3.627877018187365E-2</v>
      </c>
      <c r="C26" s="18">
        <v>3.6963361671652956E-2</v>
      </c>
      <c r="D26" s="18">
        <v>6.3571536944318011E-2</v>
      </c>
      <c r="E26" s="18">
        <v>4.9589650661004701E-2</v>
      </c>
      <c r="F26" s="18">
        <v>4.7645143400224868E-2</v>
      </c>
    </row>
    <row r="27" spans="1:6" x14ac:dyDescent="0.3">
      <c r="A27" s="20">
        <v>2014</v>
      </c>
      <c r="B27" s="18">
        <v>4.1958244338005789E-2</v>
      </c>
      <c r="C27" s="18">
        <v>3.8599923990713325E-2</v>
      </c>
      <c r="D27" s="18">
        <v>5.9807537083669655E-2</v>
      </c>
      <c r="E27" s="18">
        <v>4.951491871334094E-2</v>
      </c>
      <c r="F27" s="18">
        <v>4.7536607114846953E-2</v>
      </c>
    </row>
    <row r="28" spans="1:6" x14ac:dyDescent="0.3">
      <c r="A28" s="20">
        <v>2015</v>
      </c>
      <c r="B28" s="18">
        <v>4.7262020831416916E-2</v>
      </c>
      <c r="C28" s="18">
        <v>4.0166274994725616E-2</v>
      </c>
      <c r="D28" s="18">
        <v>5.984341367646711E-2</v>
      </c>
      <c r="E28" s="18">
        <v>5.3262342574232936E-2</v>
      </c>
      <c r="F28" s="18">
        <v>4.6509502002114469E-2</v>
      </c>
    </row>
    <row r="29" spans="1:6" x14ac:dyDescent="0.3">
      <c r="A29" s="20">
        <v>2016</v>
      </c>
      <c r="B29" s="18">
        <v>5.2955766712813379E-2</v>
      </c>
      <c r="C29" s="18">
        <v>4.2056135837097774E-2</v>
      </c>
      <c r="D29" s="18">
        <v>6.5939370534852285E-2</v>
      </c>
      <c r="E29" s="18">
        <v>5.8549266458612782E-2</v>
      </c>
      <c r="F29" s="18">
        <v>4.8328212098514477E-2</v>
      </c>
    </row>
    <row r="30" spans="1:6" x14ac:dyDescent="0.3">
      <c r="A30" s="20">
        <v>2017</v>
      </c>
      <c r="B30" s="18">
        <v>5.6909685006317372E-2</v>
      </c>
      <c r="C30" s="18">
        <v>4.6158146211672531E-2</v>
      </c>
      <c r="D30" s="18">
        <v>6.8157012121024652E-2</v>
      </c>
      <c r="E30" s="18">
        <v>6.0769327435692196E-2</v>
      </c>
      <c r="F30" s="18">
        <v>4.9777237898413963E-2</v>
      </c>
    </row>
    <row r="31" spans="1:6" x14ac:dyDescent="0.3">
      <c r="A31" s="20">
        <v>2018</v>
      </c>
      <c r="B31" s="18">
        <v>5.2107503063166347E-2</v>
      </c>
      <c r="C31" s="18">
        <v>4.8338447524168229E-2</v>
      </c>
      <c r="D31" s="18">
        <v>7.2112666403961148E-2</v>
      </c>
      <c r="E31" s="18">
        <v>5.4452634026502703E-2</v>
      </c>
      <c r="F31" s="18">
        <v>5.1264133790784629E-2</v>
      </c>
    </row>
    <row r="32" spans="1:6" x14ac:dyDescent="0.3">
      <c r="A32" s="20">
        <v>2019</v>
      </c>
      <c r="B32" s="18">
        <v>4.6934014442106278E-2</v>
      </c>
      <c r="C32" s="18">
        <v>5.0189773367053651E-2</v>
      </c>
      <c r="D32" s="18">
        <v>7.0159144012628225E-2</v>
      </c>
      <c r="E32" s="18">
        <v>5.4578616650830143E-2</v>
      </c>
      <c r="F32" s="18">
        <v>5.2569944884627753E-2</v>
      </c>
    </row>
    <row r="33" spans="1:6" x14ac:dyDescent="0.3">
      <c r="A33" s="20">
        <v>2020</v>
      </c>
      <c r="B33" s="18">
        <v>4.981332326714194E-2</v>
      </c>
      <c r="C33" s="18">
        <v>5.5479612922961531E-2</v>
      </c>
      <c r="D33" s="18">
        <v>7.0863041306078206E-2</v>
      </c>
      <c r="E33" s="18">
        <v>5.5879689271420077E-2</v>
      </c>
      <c r="F33" s="18">
        <v>5.3902983717800071E-2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9EC2-F7F6-4DAE-972F-4A787AA2ACA5}">
  <dimension ref="A1:C48"/>
  <sheetViews>
    <sheetView workbookViewId="0">
      <selection activeCell="A3" sqref="A3"/>
    </sheetView>
  </sheetViews>
  <sheetFormatPr defaultRowHeight="14.4" x14ac:dyDescent="0.3"/>
  <cols>
    <col min="2" max="2" width="23.88671875" bestFit="1" customWidth="1"/>
    <col min="3" max="3" width="11.5546875" bestFit="1" customWidth="1"/>
  </cols>
  <sheetData>
    <row r="1" spans="1:3" x14ac:dyDescent="0.3">
      <c r="A1" s="1" t="s">
        <v>92</v>
      </c>
      <c r="B1" s="1" t="s">
        <v>320</v>
      </c>
    </row>
    <row r="2" spans="1:3" x14ac:dyDescent="0.3">
      <c r="A2" t="s">
        <v>93</v>
      </c>
      <c r="B2" t="s">
        <v>321</v>
      </c>
    </row>
    <row r="4" spans="1:3" x14ac:dyDescent="0.3">
      <c r="A4" s="22" t="s">
        <v>25</v>
      </c>
      <c r="B4" s="9" t="s">
        <v>94</v>
      </c>
      <c r="C4" s="9" t="s">
        <v>95</v>
      </c>
    </row>
    <row r="5" spans="1:3" x14ac:dyDescent="0.3">
      <c r="A5" s="11" t="s">
        <v>26</v>
      </c>
      <c r="B5" s="2" t="s">
        <v>239</v>
      </c>
      <c r="C5" s="2" t="s">
        <v>240</v>
      </c>
    </row>
    <row r="6" spans="1:3" x14ac:dyDescent="0.3">
      <c r="A6" s="87">
        <v>40513</v>
      </c>
      <c r="B6" s="2">
        <v>100</v>
      </c>
      <c r="C6" s="2">
        <v>100</v>
      </c>
    </row>
    <row r="7" spans="1:3" x14ac:dyDescent="0.3">
      <c r="A7" s="87">
        <v>40603</v>
      </c>
      <c r="B7" s="23">
        <v>100.18416206261512</v>
      </c>
      <c r="C7" s="23">
        <v>98.879821370987898</v>
      </c>
    </row>
    <row r="8" spans="1:3" x14ac:dyDescent="0.3">
      <c r="A8" s="87">
        <v>40695</v>
      </c>
      <c r="B8" s="23">
        <v>100.73664825046041</v>
      </c>
      <c r="C8" s="23">
        <v>97.647036161320102</v>
      </c>
    </row>
    <row r="9" spans="1:3" x14ac:dyDescent="0.3">
      <c r="A9" s="87">
        <v>40787</v>
      </c>
      <c r="B9" s="23">
        <v>100.55248618784532</v>
      </c>
      <c r="C9" s="23">
        <v>96.375508078660204</v>
      </c>
    </row>
    <row r="10" spans="1:3" x14ac:dyDescent="0.3">
      <c r="A10" s="87">
        <v>40878</v>
      </c>
      <c r="B10" s="23">
        <v>97.05340699815838</v>
      </c>
      <c r="C10" s="23">
        <v>92.355270965885012</v>
      </c>
    </row>
    <row r="11" spans="1:3" x14ac:dyDescent="0.3">
      <c r="A11" s="87">
        <v>40969</v>
      </c>
      <c r="B11" s="23">
        <v>96.685082872928177</v>
      </c>
      <c r="C11" s="23">
        <v>91.236885515090222</v>
      </c>
    </row>
    <row r="12" spans="1:3" x14ac:dyDescent="0.3">
      <c r="A12" s="87">
        <v>41061</v>
      </c>
      <c r="B12" s="23">
        <v>97.790055248618785</v>
      </c>
      <c r="C12" s="23">
        <v>90.870224878546509</v>
      </c>
    </row>
    <row r="13" spans="1:3" x14ac:dyDescent="0.3">
      <c r="A13" s="87">
        <v>41153</v>
      </c>
      <c r="B13" s="23">
        <v>99.263351749539595</v>
      </c>
      <c r="C13" s="23">
        <v>91.344029276950138</v>
      </c>
    </row>
    <row r="14" spans="1:3" x14ac:dyDescent="0.3">
      <c r="A14" s="87">
        <v>41244</v>
      </c>
      <c r="B14" s="23">
        <v>99.263351749539595</v>
      </c>
      <c r="C14" s="23">
        <v>90.176327064242471</v>
      </c>
    </row>
    <row r="15" spans="1:3" x14ac:dyDescent="0.3">
      <c r="A15" s="87">
        <v>41334</v>
      </c>
      <c r="B15" s="23">
        <v>99.263351749539595</v>
      </c>
      <c r="C15" s="23">
        <v>89.080977246110223</v>
      </c>
    </row>
    <row r="16" spans="1:3" x14ac:dyDescent="0.3">
      <c r="A16" s="87">
        <v>41426</v>
      </c>
      <c r="B16" s="23">
        <v>100.73664825046041</v>
      </c>
      <c r="C16" s="23">
        <v>90.292354843309809</v>
      </c>
    </row>
    <row r="17" spans="1:3" x14ac:dyDescent="0.3">
      <c r="A17" s="87">
        <v>41518</v>
      </c>
      <c r="B17" s="23">
        <v>102.20994475138122</v>
      </c>
      <c r="C17" s="23">
        <v>91.020117046108624</v>
      </c>
    </row>
    <row r="18" spans="1:3" x14ac:dyDescent="0.3">
      <c r="A18" s="87">
        <v>41609</v>
      </c>
      <c r="B18" s="23">
        <v>103.13075506445672</v>
      </c>
      <c r="C18" s="23">
        <v>91.286147379362632</v>
      </c>
    </row>
    <row r="19" spans="1:3" x14ac:dyDescent="0.3">
      <c r="A19" s="87">
        <v>41699</v>
      </c>
      <c r="B19" s="23">
        <v>104.78821362799265</v>
      </c>
      <c r="C19" s="23">
        <v>92.368830828379529</v>
      </c>
    </row>
    <row r="20" spans="1:3" x14ac:dyDescent="0.3">
      <c r="A20" s="87">
        <v>41791</v>
      </c>
      <c r="B20" s="23">
        <v>107.36648250460405</v>
      </c>
      <c r="C20" s="23">
        <v>93.289524336584421</v>
      </c>
    </row>
    <row r="21" spans="1:3" x14ac:dyDescent="0.3">
      <c r="A21" s="87">
        <v>41883</v>
      </c>
      <c r="B21" s="23">
        <v>110.68139963167587</v>
      </c>
      <c r="C21" s="23">
        <v>95.540177386688569</v>
      </c>
    </row>
    <row r="22" spans="1:3" x14ac:dyDescent="0.3">
      <c r="A22" s="87">
        <v>41974</v>
      </c>
      <c r="B22" s="23">
        <v>111.97053406998158</v>
      </c>
      <c r="C22" s="23">
        <v>96.019000915836344</v>
      </c>
    </row>
    <row r="23" spans="1:3" x14ac:dyDescent="0.3">
      <c r="A23" s="87">
        <v>42064</v>
      </c>
      <c r="B23" s="23">
        <v>114.36464088397791</v>
      </c>
      <c r="C23" s="23">
        <v>97.308666594467468</v>
      </c>
    </row>
    <row r="24" spans="1:3" x14ac:dyDescent="0.3">
      <c r="A24" s="87">
        <v>42156</v>
      </c>
      <c r="B24" s="23">
        <v>118.60036832412524</v>
      </c>
      <c r="C24" s="23">
        <v>99.377781421699041</v>
      </c>
    </row>
    <row r="25" spans="1:3" x14ac:dyDescent="0.3">
      <c r="A25" s="87">
        <v>42248</v>
      </c>
      <c r="B25" s="23">
        <v>122.83609576427257</v>
      </c>
      <c r="C25" s="23">
        <v>102.21376988765552</v>
      </c>
    </row>
    <row r="26" spans="1:3" x14ac:dyDescent="0.3">
      <c r="A26" s="87">
        <v>42339</v>
      </c>
      <c r="B26" s="23">
        <v>125.96685082872926</v>
      </c>
      <c r="C26" s="23">
        <v>104.11016534209824</v>
      </c>
    </row>
    <row r="27" spans="1:3" x14ac:dyDescent="0.3">
      <c r="A27" s="87">
        <v>42430</v>
      </c>
      <c r="B27" s="23">
        <v>126.33517495395949</v>
      </c>
      <c r="C27" s="23">
        <v>102.8114192069669</v>
      </c>
    </row>
    <row r="28" spans="1:3" x14ac:dyDescent="0.3">
      <c r="A28" s="87">
        <v>42522</v>
      </c>
      <c r="B28" s="23">
        <v>129.097605893186</v>
      </c>
      <c r="C28" s="23">
        <v>103.89596676641321</v>
      </c>
    </row>
    <row r="29" spans="1:3" x14ac:dyDescent="0.3">
      <c r="A29" s="87">
        <v>42614</v>
      </c>
      <c r="B29" s="23">
        <v>133.33333333333331</v>
      </c>
      <c r="C29" s="23">
        <v>106.51139647968992</v>
      </c>
    </row>
    <row r="30" spans="1:3" x14ac:dyDescent="0.3">
      <c r="A30" s="87">
        <v>42705</v>
      </c>
      <c r="B30" s="23">
        <v>133.88581952117863</v>
      </c>
      <c r="C30" s="23">
        <v>105.90490200323941</v>
      </c>
    </row>
    <row r="31" spans="1:3" x14ac:dyDescent="0.3">
      <c r="A31" s="87">
        <v>42795</v>
      </c>
      <c r="B31" s="23">
        <v>136.64825046040517</v>
      </c>
      <c r="C31" s="23">
        <v>108.0832845142901</v>
      </c>
    </row>
    <row r="32" spans="1:3" x14ac:dyDescent="0.3">
      <c r="A32" s="87">
        <v>42887</v>
      </c>
      <c r="B32" s="23">
        <v>141.0681399631676</v>
      </c>
      <c r="C32" s="23">
        <v>109.78854943121696</v>
      </c>
    </row>
    <row r="33" spans="1:3" x14ac:dyDescent="0.3">
      <c r="A33" s="87">
        <v>42979</v>
      </c>
      <c r="B33" s="23">
        <v>144.01473296500922</v>
      </c>
      <c r="C33" s="23">
        <v>111.09711325775444</v>
      </c>
    </row>
    <row r="34" spans="1:3" x14ac:dyDescent="0.3">
      <c r="A34" s="87">
        <v>43070</v>
      </c>
      <c r="B34" s="23">
        <v>144.01473296500922</v>
      </c>
      <c r="C34" s="23">
        <v>109.74550156751191</v>
      </c>
    </row>
    <row r="35" spans="1:3" x14ac:dyDescent="0.3">
      <c r="A35" s="87">
        <v>43160</v>
      </c>
      <c r="B35" s="23">
        <v>142.72559852670349</v>
      </c>
      <c r="C35" s="23">
        <v>106.34727143938107</v>
      </c>
    </row>
    <row r="36" spans="1:3" x14ac:dyDescent="0.3">
      <c r="A36" s="87">
        <v>43252</v>
      </c>
      <c r="B36" s="23">
        <v>141.0681399631676</v>
      </c>
      <c r="C36" s="23">
        <v>105.67273713692509</v>
      </c>
    </row>
    <row r="37" spans="1:3" x14ac:dyDescent="0.3">
      <c r="A37" s="87">
        <v>43344</v>
      </c>
      <c r="B37" s="23">
        <v>141.80478821362797</v>
      </c>
      <c r="C37" s="23">
        <v>104.78610141222676</v>
      </c>
    </row>
    <row r="38" spans="1:3" x14ac:dyDescent="0.3">
      <c r="A38" s="87">
        <v>43435</v>
      </c>
      <c r="B38" s="23">
        <v>141.62062615101289</v>
      </c>
      <c r="C38" s="23">
        <v>103.13373966075116</v>
      </c>
    </row>
    <row r="39" spans="1:3" x14ac:dyDescent="0.3">
      <c r="A39" s="87">
        <v>43525</v>
      </c>
      <c r="B39" s="23">
        <v>141.98895027624309</v>
      </c>
      <c r="C39" s="23">
        <v>102.42062091538484</v>
      </c>
    </row>
    <row r="40" spans="1:3" x14ac:dyDescent="0.3">
      <c r="A40" s="87">
        <v>43617</v>
      </c>
      <c r="B40" s="23">
        <v>143.8305709023941</v>
      </c>
      <c r="C40" s="23">
        <v>102.42610057378421</v>
      </c>
    </row>
    <row r="41" spans="1:3" x14ac:dyDescent="0.3">
      <c r="A41" s="87">
        <v>43709</v>
      </c>
      <c r="B41" s="23">
        <v>146.77716390423572</v>
      </c>
      <c r="C41" s="23">
        <v>103.39181445383194</v>
      </c>
    </row>
    <row r="42" spans="1:3" x14ac:dyDescent="0.3">
      <c r="A42" s="87">
        <v>43800</v>
      </c>
      <c r="B42" s="23">
        <v>147.14548802946592</v>
      </c>
      <c r="C42" s="23">
        <v>102.59326024502458</v>
      </c>
    </row>
    <row r="43" spans="1:3" x14ac:dyDescent="0.3">
      <c r="A43" s="87">
        <v>43891</v>
      </c>
      <c r="B43" s="23">
        <v>148.80294659300185</v>
      </c>
      <c r="C43" s="23">
        <v>102.95666697342192</v>
      </c>
    </row>
    <row r="44" spans="1:3" x14ac:dyDescent="0.3">
      <c r="A44" s="87">
        <v>43983</v>
      </c>
      <c r="B44" s="23">
        <v>151.93370165745856</v>
      </c>
      <c r="C44" s="23">
        <v>106.93349758960122</v>
      </c>
    </row>
    <row r="45" spans="1:3" x14ac:dyDescent="0.3">
      <c r="A45" s="87">
        <v>44075</v>
      </c>
      <c r="B45" s="23">
        <v>155.98526703499078</v>
      </c>
      <c r="C45" s="23">
        <v>109.25203467295697</v>
      </c>
    </row>
    <row r="46" spans="1:3" x14ac:dyDescent="0.3">
      <c r="A46" s="87">
        <v>44166</v>
      </c>
      <c r="B46" s="23">
        <v>162.24677716390423</v>
      </c>
      <c r="C46" s="23">
        <v>112.80033140661105</v>
      </c>
    </row>
    <row r="47" spans="1:3" x14ac:dyDescent="0.3">
      <c r="A47" s="87">
        <v>44256</v>
      </c>
      <c r="B47" s="23">
        <v>167.95580110497238</v>
      </c>
      <c r="C47" s="23">
        <v>115.7099905125303</v>
      </c>
    </row>
    <row r="48" spans="1:3" x14ac:dyDescent="0.3">
      <c r="A48" s="87">
        <v>44348</v>
      </c>
      <c r="B48">
        <v>178.08471454880294</v>
      </c>
      <c r="C48">
        <v>118.86023302474852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A3" sqref="A3"/>
    </sheetView>
  </sheetViews>
  <sheetFormatPr defaultRowHeight="14.4" x14ac:dyDescent="0.3"/>
  <cols>
    <col min="1" max="1" width="16" bestFit="1" customWidth="1"/>
    <col min="2" max="2" width="14.6640625" customWidth="1"/>
  </cols>
  <sheetData>
    <row r="1" spans="1:4" x14ac:dyDescent="0.3">
      <c r="A1" s="1" t="s">
        <v>96</v>
      </c>
      <c r="B1" s="1" t="s">
        <v>254</v>
      </c>
    </row>
    <row r="2" spans="1:4" x14ac:dyDescent="0.3">
      <c r="A2" t="s">
        <v>97</v>
      </c>
      <c r="B2" t="s">
        <v>255</v>
      </c>
    </row>
    <row r="4" spans="1:4" x14ac:dyDescent="0.3">
      <c r="C4" s="64">
        <v>40878</v>
      </c>
      <c r="D4" s="64">
        <v>44348</v>
      </c>
    </row>
    <row r="5" spans="1:4" x14ac:dyDescent="0.3">
      <c r="A5" s="24" t="s">
        <v>98</v>
      </c>
      <c r="C5" s="65">
        <v>40878</v>
      </c>
      <c r="D5" s="65">
        <v>44348</v>
      </c>
    </row>
    <row r="6" spans="1:4" x14ac:dyDescent="0.3">
      <c r="A6" s="16" t="s">
        <v>103</v>
      </c>
      <c r="B6" s="25" t="s">
        <v>103</v>
      </c>
      <c r="C6" s="26">
        <v>0.26455398818086784</v>
      </c>
      <c r="D6" s="26">
        <v>0.22900408872808772</v>
      </c>
    </row>
    <row r="7" spans="1:4" x14ac:dyDescent="0.3">
      <c r="A7" s="16" t="s">
        <v>104</v>
      </c>
      <c r="B7" s="25" t="s">
        <v>104</v>
      </c>
      <c r="C7" s="26">
        <v>0.23750603328964587</v>
      </c>
      <c r="D7" s="26">
        <v>0.21621422890024969</v>
      </c>
    </row>
    <row r="8" spans="1:4" x14ac:dyDescent="0.3">
      <c r="A8" s="16" t="s">
        <v>99</v>
      </c>
      <c r="B8" s="25" t="s">
        <v>99</v>
      </c>
      <c r="C8" s="26">
        <v>0.15057444444339904</v>
      </c>
      <c r="D8" s="26">
        <v>0.13775250149301563</v>
      </c>
    </row>
    <row r="9" spans="1:4" x14ac:dyDescent="0.3">
      <c r="A9" s="16" t="s">
        <v>105</v>
      </c>
      <c r="B9" s="25" t="s">
        <v>105</v>
      </c>
      <c r="C9" s="26">
        <v>0.14701703810404637</v>
      </c>
      <c r="D9" s="26">
        <v>0.13519605812245314</v>
      </c>
    </row>
    <row r="10" spans="1:4" x14ac:dyDescent="0.3">
      <c r="A10" s="16" t="s">
        <v>106</v>
      </c>
      <c r="B10" s="25" t="s">
        <v>106</v>
      </c>
      <c r="C10" s="26">
        <v>7.2564597362005837E-2</v>
      </c>
      <c r="D10" s="26">
        <v>8.4891050708767332E-2</v>
      </c>
    </row>
    <row r="11" spans="1:4" x14ac:dyDescent="0.3">
      <c r="A11" s="16" t="s">
        <v>107</v>
      </c>
      <c r="B11" s="25" t="s">
        <v>108</v>
      </c>
      <c r="C11" s="26">
        <v>4.5108777977763616E-2</v>
      </c>
      <c r="D11" s="26">
        <v>7.0697518984886409E-2</v>
      </c>
    </row>
    <row r="12" spans="1:4" x14ac:dyDescent="0.3">
      <c r="A12" s="16" t="s">
        <v>100</v>
      </c>
      <c r="B12" s="25" t="s">
        <v>100</v>
      </c>
      <c r="C12" s="26">
        <v>3.8864264390277868E-2</v>
      </c>
      <c r="D12" s="26">
        <v>3.6620919507876742E-2</v>
      </c>
    </row>
    <row r="13" spans="1:4" x14ac:dyDescent="0.3">
      <c r="A13" s="16" t="s">
        <v>101</v>
      </c>
      <c r="B13" s="25" t="s">
        <v>101</v>
      </c>
      <c r="C13" s="26">
        <v>1.1608849012986743E-2</v>
      </c>
      <c r="D13" s="26">
        <v>2.1170250167750124E-2</v>
      </c>
    </row>
    <row r="14" spans="1:4" x14ac:dyDescent="0.3">
      <c r="A14" s="16" t="s">
        <v>102</v>
      </c>
      <c r="B14" s="25" t="s">
        <v>109</v>
      </c>
      <c r="C14" s="26">
        <v>3.2202007239006812E-2</v>
      </c>
      <c r="D14" s="26">
        <v>6.8453383386913147E-2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4" x14ac:dyDescent="0.3"/>
  <cols>
    <col min="3" max="3" width="13.109375" customWidth="1"/>
  </cols>
  <sheetData>
    <row r="1" spans="1:4" x14ac:dyDescent="0.3">
      <c r="A1" s="1" t="s">
        <v>110</v>
      </c>
      <c r="B1" s="1" t="s">
        <v>112</v>
      </c>
    </row>
    <row r="2" spans="1:4" x14ac:dyDescent="0.3">
      <c r="A2" t="s">
        <v>111</v>
      </c>
      <c r="B2" t="s">
        <v>248</v>
      </c>
    </row>
    <row r="5" spans="1:4" x14ac:dyDescent="0.3">
      <c r="B5" s="27" t="s">
        <v>115</v>
      </c>
      <c r="C5" s="27" t="s">
        <v>116</v>
      </c>
      <c r="D5" s="27" t="s">
        <v>3</v>
      </c>
    </row>
    <row r="6" spans="1:4" x14ac:dyDescent="0.3">
      <c r="B6" s="28" t="s">
        <v>241</v>
      </c>
      <c r="C6" s="28" t="s">
        <v>113</v>
      </c>
      <c r="D6" s="28" t="s">
        <v>114</v>
      </c>
    </row>
    <row r="7" spans="1:4" x14ac:dyDescent="0.3">
      <c r="A7" s="88">
        <v>42522</v>
      </c>
      <c r="B7" s="89">
        <v>39.668833599999743</v>
      </c>
      <c r="C7" s="81">
        <v>30.402717600000074</v>
      </c>
      <c r="D7" s="81">
        <v>10.551028100000167</v>
      </c>
    </row>
    <row r="8" spans="1:4" x14ac:dyDescent="0.3">
      <c r="A8" s="88">
        <v>42614</v>
      </c>
      <c r="B8" s="89">
        <v>24.995584700000109</v>
      </c>
      <c r="C8" s="81">
        <v>19.37668199999996</v>
      </c>
      <c r="D8" s="81">
        <v>6.8648880999999164</v>
      </c>
    </row>
    <row r="9" spans="1:4" x14ac:dyDescent="0.3">
      <c r="A9" s="88">
        <v>42705</v>
      </c>
      <c r="B9" s="89">
        <v>26.6819830000004</v>
      </c>
      <c r="C9" s="81">
        <v>23.894018699999947</v>
      </c>
      <c r="D9" s="81">
        <v>12.884377800000038</v>
      </c>
    </row>
    <row r="10" spans="1:4" x14ac:dyDescent="0.3">
      <c r="A10" s="88">
        <v>42795</v>
      </c>
      <c r="B10" s="89">
        <v>24.537129399999685</v>
      </c>
      <c r="C10" s="81">
        <v>23.043393800000104</v>
      </c>
      <c r="D10" s="81">
        <v>12.389622599999939</v>
      </c>
    </row>
    <row r="11" spans="1:4" x14ac:dyDescent="0.3">
      <c r="A11" s="88">
        <v>42887</v>
      </c>
      <c r="B11" s="89">
        <v>31.153400399999555</v>
      </c>
      <c r="C11" s="81">
        <v>31.017393299999867</v>
      </c>
      <c r="D11" s="81">
        <v>14.900164400000108</v>
      </c>
    </row>
    <row r="12" spans="1:4" x14ac:dyDescent="0.3">
      <c r="A12" s="88">
        <v>42979</v>
      </c>
      <c r="B12" s="89">
        <v>28.71364900000026</v>
      </c>
      <c r="C12" s="81">
        <v>21.978790300000014</v>
      </c>
      <c r="D12" s="81">
        <v>9.8024246999998468</v>
      </c>
    </row>
    <row r="13" spans="1:4" x14ac:dyDescent="0.3">
      <c r="A13" s="88">
        <v>43070</v>
      </c>
      <c r="B13" s="89">
        <v>29.137080100000276</v>
      </c>
      <c r="C13" s="81">
        <v>22.751523099999986</v>
      </c>
      <c r="D13" s="81">
        <v>10.740102699999966</v>
      </c>
    </row>
    <row r="14" spans="1:4" x14ac:dyDescent="0.3">
      <c r="A14" s="88">
        <v>43160</v>
      </c>
      <c r="B14" s="89">
        <v>26.874527399999806</v>
      </c>
      <c r="C14" s="81">
        <v>24.607090799999924</v>
      </c>
      <c r="D14" s="81">
        <v>14.782162600000106</v>
      </c>
    </row>
    <row r="15" spans="1:4" x14ac:dyDescent="0.3">
      <c r="A15" s="88">
        <v>43252</v>
      </c>
      <c r="B15" s="89">
        <v>28.831325300000117</v>
      </c>
      <c r="C15" s="81">
        <v>21.822094600000128</v>
      </c>
      <c r="D15" s="81">
        <v>15.76753199999996</v>
      </c>
    </row>
    <row r="16" spans="1:4" x14ac:dyDescent="0.3">
      <c r="A16" s="88">
        <v>43344</v>
      </c>
      <c r="B16" s="89">
        <v>28.850336999999399</v>
      </c>
      <c r="C16" s="81">
        <v>16.171166299999868</v>
      </c>
      <c r="D16" s="81">
        <v>9.36752290000004</v>
      </c>
    </row>
    <row r="17" spans="1:4" x14ac:dyDescent="0.3">
      <c r="A17" s="88">
        <v>43435</v>
      </c>
      <c r="B17" s="89">
        <v>31.448893199999929</v>
      </c>
      <c r="C17" s="81">
        <v>20.834510800000089</v>
      </c>
      <c r="D17" s="81">
        <v>6.8638482000000067</v>
      </c>
    </row>
    <row r="18" spans="1:4" x14ac:dyDescent="0.3">
      <c r="A18" s="88">
        <v>43525</v>
      </c>
      <c r="B18" s="89">
        <v>17.582098700000188</v>
      </c>
      <c r="C18" s="81">
        <v>16.71760560000007</v>
      </c>
      <c r="D18" s="81">
        <v>11.591050200000041</v>
      </c>
    </row>
    <row r="19" spans="1:4" x14ac:dyDescent="0.3">
      <c r="A19" s="88">
        <v>43617</v>
      </c>
      <c r="B19" s="89">
        <v>30.766216700000768</v>
      </c>
      <c r="C19" s="81">
        <v>21.179533900000024</v>
      </c>
      <c r="D19" s="81">
        <v>13.119850799999881</v>
      </c>
    </row>
    <row r="20" spans="1:4" x14ac:dyDescent="0.3">
      <c r="A20" s="88">
        <v>43709</v>
      </c>
      <c r="B20" s="89">
        <v>23.968423999999686</v>
      </c>
      <c r="C20" s="81">
        <v>15.533843099999785</v>
      </c>
      <c r="D20" s="81">
        <v>8.109608699999967</v>
      </c>
    </row>
    <row r="21" spans="1:4" x14ac:dyDescent="0.3">
      <c r="A21" s="88">
        <v>43800</v>
      </c>
      <c r="B21" s="89">
        <v>24.919175499999255</v>
      </c>
      <c r="C21" s="81">
        <v>21.95889050000028</v>
      </c>
      <c r="D21" s="81">
        <v>13.957760900000153</v>
      </c>
    </row>
    <row r="22" spans="1:4" x14ac:dyDescent="0.3">
      <c r="A22" s="88">
        <v>43891</v>
      </c>
      <c r="B22" s="89">
        <v>29.263170200000332</v>
      </c>
      <c r="C22" s="81">
        <v>19.870166700000027</v>
      </c>
      <c r="D22" s="81">
        <v>12.311099499999841</v>
      </c>
    </row>
    <row r="23" spans="1:4" x14ac:dyDescent="0.3">
      <c r="A23" s="88">
        <v>43983</v>
      </c>
      <c r="B23" s="89">
        <v>38.518621700000494</v>
      </c>
      <c r="C23" s="81">
        <v>22.065533099999811</v>
      </c>
      <c r="D23" s="81">
        <v>23.824582000000078</v>
      </c>
    </row>
    <row r="24" spans="1:4" x14ac:dyDescent="0.3">
      <c r="A24" s="88">
        <v>44075</v>
      </c>
      <c r="B24" s="89">
        <v>32.004981699999917</v>
      </c>
      <c r="C24" s="81">
        <v>16.861443799999961</v>
      </c>
      <c r="D24" s="81">
        <v>10.650571200000059</v>
      </c>
    </row>
    <row r="25" spans="1:4" x14ac:dyDescent="0.3">
      <c r="A25" s="88">
        <v>44166</v>
      </c>
      <c r="B25" s="89">
        <v>38.003140599999824</v>
      </c>
      <c r="C25" s="81">
        <v>24.495943899999929</v>
      </c>
      <c r="D25" s="81">
        <v>15.268787799999927</v>
      </c>
    </row>
    <row r="26" spans="1:4" x14ac:dyDescent="0.3">
      <c r="A26" s="88">
        <v>44256</v>
      </c>
      <c r="B26" s="89">
        <v>30.717951099999937</v>
      </c>
      <c r="C26" s="81">
        <v>21.946085100000118</v>
      </c>
      <c r="D26" s="81">
        <v>10.912312900000074</v>
      </c>
    </row>
    <row r="27" spans="1:4" x14ac:dyDescent="0.3">
      <c r="A27" s="88">
        <v>44348</v>
      </c>
      <c r="B27" s="89">
        <v>46.375358600000254</v>
      </c>
      <c r="C27" s="81">
        <v>27.344752999999855</v>
      </c>
      <c r="D27" s="81">
        <v>12.311820000000012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21" ma:contentTypeDescription="" ma:contentTypeScope="" ma:versionID="61ea31d63db7a8f62b9335eeb129aac7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8bce9078c419f10e5458382efb9f3c16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272E4B-0DA7-4885-A08A-690350703209}">
  <ds:schemaRefs>
    <ds:schemaRef ds:uri="http://schemas.microsoft.com/office/2006/documentManagement/types"/>
    <ds:schemaRef ds:uri="9ffb8744-d56d-4c59-b7f5-c1b64f91b42f"/>
    <ds:schemaRef ds:uri="http://purl.org/dc/dcmitype/"/>
    <ds:schemaRef ds:uri="290674ff-fe18-4abe-9a8c-9d7bfd8014a8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965b5a5-71d9-49b7-b7c6-53fe6053d03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91625-51D5-4A9D-9768-1E129C131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Index</vt:lpstr>
      <vt:lpstr>2.1</vt:lpstr>
      <vt:lpstr>2.2</vt:lpstr>
      <vt:lpstr>2.3</vt:lpstr>
      <vt:lpstr>2.4</vt:lpstr>
      <vt:lpstr>2.5</vt:lpstr>
      <vt:lpstr>2.6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2021-10-05T07:20:27Z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</Properties>
</file>